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разд2" sheetId="2" r:id="rId1"/>
  </sheets>
  <calcPr calcId="125725"/>
</workbook>
</file>

<file path=xl/calcChain.xml><?xml version="1.0" encoding="utf-8"?>
<calcChain xmlns="http://schemas.openxmlformats.org/spreadsheetml/2006/main">
  <c r="H114" i="2"/>
  <c r="E114"/>
  <c r="I183"/>
  <c r="I184"/>
  <c r="I117"/>
  <c r="I118"/>
  <c r="I119"/>
  <c r="I120"/>
  <c r="I121"/>
  <c r="I122"/>
  <c r="I123"/>
  <c r="I124"/>
  <c r="I181"/>
  <c r="H185"/>
  <c r="H125"/>
  <c r="H18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5"/>
  <c r="I56"/>
  <c r="I57"/>
  <c r="I58"/>
  <c r="I59"/>
  <c r="I60"/>
  <c r="I61"/>
  <c r="I62"/>
  <c r="I63"/>
  <c r="I65"/>
  <c r="I66"/>
  <c r="I67"/>
  <c r="I68"/>
  <c r="I69"/>
  <c r="I70"/>
  <c r="I72"/>
  <c r="I76"/>
  <c r="I77"/>
  <c r="I78"/>
  <c r="I79"/>
  <c r="I80"/>
  <c r="I185" l="1"/>
  <c r="I125"/>
  <c r="H186"/>
  <c r="I114"/>
  <c r="I186" l="1"/>
</calcChain>
</file>

<file path=xl/sharedStrings.xml><?xml version="1.0" encoding="utf-8"?>
<sst xmlns="http://schemas.openxmlformats.org/spreadsheetml/2006/main" count="793" uniqueCount="390">
  <si>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</si>
  <si>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</si>
  <si>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</si>
  <si>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</si>
  <si>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</si>
  <si>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</si>
  <si>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</si>
  <si>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</si>
  <si>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</si>
  <si>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</si>
  <si>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инв.№</t>
  </si>
  <si>
    <t>местонахождение</t>
  </si>
  <si>
    <t>1998</t>
  </si>
  <si>
    <t>Магнитофон "Soni" CFL</t>
  </si>
  <si>
    <t>0001360044</t>
  </si>
  <si>
    <t>2001</t>
  </si>
  <si>
    <t>Монитор 15 СТХ 1555</t>
  </si>
  <si>
    <t>0001360033</t>
  </si>
  <si>
    <t>2000</t>
  </si>
  <si>
    <t>0001360043</t>
  </si>
  <si>
    <t>Музыкальный центр "Panasonic"AIC-52</t>
  </si>
  <si>
    <t>Системный блок Celeron 500/32</t>
  </si>
  <si>
    <t>0001360042</t>
  </si>
  <si>
    <t>Системный блок Celeron 533/32 Mb RAM/8.4</t>
  </si>
  <si>
    <t>0001360040</t>
  </si>
  <si>
    <t>Системный блок Celeron 533/32Mb RAM/10.2</t>
  </si>
  <si>
    <t>0001360041</t>
  </si>
  <si>
    <t>Системный блок Celeron 633</t>
  </si>
  <si>
    <t>0001360039</t>
  </si>
  <si>
    <t>Системный блок</t>
  </si>
  <si>
    <t>0001360051</t>
  </si>
  <si>
    <t>2003</t>
  </si>
  <si>
    <t>0001360053</t>
  </si>
  <si>
    <t>Принтер Samsung ML1200</t>
  </si>
  <si>
    <t>0001360050</t>
  </si>
  <si>
    <t>Компьютер "STAR"Dupon1800</t>
  </si>
  <si>
    <t>0001370006</t>
  </si>
  <si>
    <t>2004</t>
  </si>
  <si>
    <t>Монитор 17"Plus UPS"</t>
  </si>
  <si>
    <t>0001370007</t>
  </si>
  <si>
    <t>Компьютер ATLON</t>
  </si>
  <si>
    <t>0001370008</t>
  </si>
  <si>
    <t>Монитор 17"LG"Flatron F700B"</t>
  </si>
  <si>
    <t>0001370011</t>
  </si>
  <si>
    <t>Монитор Samsung 783DF CRT</t>
  </si>
  <si>
    <t>0001360056</t>
  </si>
  <si>
    <t>0001380002</t>
  </si>
  <si>
    <t>0001380003</t>
  </si>
  <si>
    <t>0001380004</t>
  </si>
  <si>
    <t>0001380005</t>
  </si>
  <si>
    <t>0001380006</t>
  </si>
  <si>
    <t>Мороз.ларь "Бирюса-260К"</t>
  </si>
  <si>
    <t>0001380001</t>
  </si>
  <si>
    <t>Монитор Samsung 783DF CRT 17"max</t>
  </si>
  <si>
    <t>0001380007</t>
  </si>
  <si>
    <t>2005</t>
  </si>
  <si>
    <t>0001380008</t>
  </si>
  <si>
    <t>Монитор PLUS MP-793 CRT 17"max</t>
  </si>
  <si>
    <t>0001380010</t>
  </si>
  <si>
    <t>0001380011</t>
  </si>
  <si>
    <t>0001380012</t>
  </si>
  <si>
    <t>Монитор PLUS MP-759 CRT 17"max</t>
  </si>
  <si>
    <t>0001380013</t>
  </si>
  <si>
    <t>0001380014</t>
  </si>
  <si>
    <t>Кондиционер SAMSUNG SH17 ZS0A</t>
  </si>
  <si>
    <t>0001380009</t>
  </si>
  <si>
    <t>0001380015</t>
  </si>
  <si>
    <t>М000000484</t>
  </si>
  <si>
    <t>М000000472</t>
  </si>
  <si>
    <t>М000000384</t>
  </si>
  <si>
    <t>2002</t>
  </si>
  <si>
    <t>М000000483</t>
  </si>
  <si>
    <t>М000000301</t>
  </si>
  <si>
    <t>Ксерокс SAMSUNG SCX-4100</t>
  </si>
  <si>
    <t>0001380022</t>
  </si>
  <si>
    <t>Монитор FLATRON F720P</t>
  </si>
  <si>
    <t>0001380020</t>
  </si>
  <si>
    <t>2006</t>
  </si>
  <si>
    <t>Монитор 17" WIEWSONIC "E70FSB</t>
  </si>
  <si>
    <t>0001380024</t>
  </si>
  <si>
    <t>0001380025</t>
  </si>
  <si>
    <t>0001380026</t>
  </si>
  <si>
    <t>0001380028</t>
  </si>
  <si>
    <t>монитор Matrix XP1709 TFT 17"</t>
  </si>
  <si>
    <t>0001380029</t>
  </si>
  <si>
    <t>0001380030</t>
  </si>
  <si>
    <t>монитор LG STUDIOWORKS Е700В</t>
  </si>
  <si>
    <t>0001380031</t>
  </si>
  <si>
    <t>Принтер Canon MF 3228</t>
  </si>
  <si>
    <t>0001380033</t>
  </si>
  <si>
    <t>2007</t>
  </si>
  <si>
    <t>0001380035</t>
  </si>
  <si>
    <t>0001380037</t>
  </si>
  <si>
    <t>0001380032</t>
  </si>
  <si>
    <t>Монитор 17"LG"Flatron 1753 SBF</t>
  </si>
  <si>
    <t>0001380039</t>
  </si>
  <si>
    <t>0001380040</t>
  </si>
  <si>
    <t>Монитор 17,0"Samsung720N(VKs)(TN,8mc,300кд/м2,600:1, 160/160,ТСО*99)silver</t>
  </si>
  <si>
    <t>0001380041</t>
  </si>
  <si>
    <t>Монитор Acer AL1716Fs TFT 17", 1280х1024@75Hz</t>
  </si>
  <si>
    <t>0001380042</t>
  </si>
  <si>
    <t>Системный блок Е/2140/РМ890/1024/160/FDD/DVD+-RW/LAN/SB/ATX</t>
  </si>
  <si>
    <t>0001380043</t>
  </si>
  <si>
    <t>Системный блок Е4500/М-900Т/1024</t>
  </si>
  <si>
    <t>0001380044</t>
  </si>
  <si>
    <t>Кондиционер BSC-09H ion</t>
  </si>
  <si>
    <t>0001380047</t>
  </si>
  <si>
    <t>2008</t>
  </si>
  <si>
    <t>Ноутбук Acer Aspir 5315-101G12MI CM540/1024/160/128M X3100/15.4* WXGA/DVD-RW/WiFi/VHP [LX.ALCOX.021]</t>
  </si>
  <si>
    <t>0001380045</t>
  </si>
  <si>
    <t>Принтер НР Laser Jet P1005</t>
  </si>
  <si>
    <t>0001380048</t>
  </si>
  <si>
    <t>Проектор BenQ MP620C DLP 1024*768, 2000 Lumen 2.7 кг</t>
  </si>
  <si>
    <t>0001380046</t>
  </si>
  <si>
    <t>Ноутбук ASUS "F80Cr02" (C 220-1.20ГГц, 2048МБ,160ГБ, HD3470, DVD+RW, fm, LAN, WiFi, WebCam, 14)</t>
  </si>
  <si>
    <t>0001380049</t>
  </si>
  <si>
    <t>0001380051</t>
  </si>
  <si>
    <t>0001380052</t>
  </si>
  <si>
    <t>0001380053</t>
  </si>
  <si>
    <t>0001380054</t>
  </si>
  <si>
    <t xml:space="preserve">Компьютер </t>
  </si>
  <si>
    <t>0001380055</t>
  </si>
  <si>
    <t>0001380056</t>
  </si>
  <si>
    <t>Микроволновая печь</t>
  </si>
  <si>
    <t>М000000513</t>
  </si>
  <si>
    <t>2009</t>
  </si>
  <si>
    <t>Электронная интерактивная доска</t>
  </si>
  <si>
    <t>М000000515</t>
  </si>
  <si>
    <t>МФУ Samsung "SCX-4824FN" А4</t>
  </si>
  <si>
    <t>М000000516</t>
  </si>
  <si>
    <t>Монитор ЖК "LG "Flatron W194"</t>
  </si>
  <si>
    <t>М000000517</t>
  </si>
  <si>
    <t>МФУ НР "LaserJet М1120 MFP"</t>
  </si>
  <si>
    <t>М000000518</t>
  </si>
  <si>
    <t>2010</t>
  </si>
  <si>
    <t>0001380057</t>
  </si>
  <si>
    <t>0001380058</t>
  </si>
  <si>
    <t>0001380059</t>
  </si>
  <si>
    <t>0001380060</t>
  </si>
  <si>
    <t>2011</t>
  </si>
  <si>
    <t>МАШИНЫ И ОБОРУДОВАНИЕ</t>
  </si>
  <si>
    <t>ИТОГО:</t>
  </si>
  <si>
    <t>ИНСТРУМЕНТЫ, ПРОИЗВОДСТВЕННЫЙ И ХОЗЯЙСТВЕННЫЙ ИНВЕНТАРЬ</t>
  </si>
  <si>
    <t>доска аудиторная трехэлементная</t>
  </si>
  <si>
    <t>Кресло руководителя Т-9908</t>
  </si>
  <si>
    <t>Набор мебели "Кабинет руководителя"  (стол руководителя, приставка к столу, шкаф для книг, шкаф плательный)</t>
  </si>
  <si>
    <t>Стол ПК1</t>
  </si>
  <si>
    <t>Стол ПК5</t>
  </si>
  <si>
    <t>Кулер</t>
  </si>
  <si>
    <t>Макет автомата АКСУ-74</t>
  </si>
  <si>
    <t>Шкаф навесной</t>
  </si>
  <si>
    <t>Сейф</t>
  </si>
  <si>
    <t>Стеллаж</t>
  </si>
  <si>
    <t>Стол руководителя</t>
  </si>
  <si>
    <t>Шкаф для документов</t>
  </si>
  <si>
    <t>Шкаф для одежды</t>
  </si>
  <si>
    <t>Шкаф для сувениров</t>
  </si>
  <si>
    <t>Тумба-мойка с сантехникой (2шт)</t>
  </si>
  <si>
    <t>Мебель для учебного кабинета</t>
  </si>
  <si>
    <t>0001630165</t>
  </si>
  <si>
    <t>М000000528</t>
  </si>
  <si>
    <t>М000000530</t>
  </si>
  <si>
    <t>М000000355</t>
  </si>
  <si>
    <t>М000000378</t>
  </si>
  <si>
    <t>М000000379</t>
  </si>
  <si>
    <t>М000000498</t>
  </si>
  <si>
    <t>М000000383</t>
  </si>
  <si>
    <t>М000000317</t>
  </si>
  <si>
    <t>М000000298</t>
  </si>
  <si>
    <t>М000000342</t>
  </si>
  <si>
    <t>М000000538</t>
  </si>
  <si>
    <t>М000000539</t>
  </si>
  <si>
    <t>М000000540</t>
  </si>
  <si>
    <t>М000000541</t>
  </si>
  <si>
    <t>М000000542</t>
  </si>
  <si>
    <t>М000000543</t>
  </si>
  <si>
    <t>М000000544</t>
  </si>
  <si>
    <t>М000000545</t>
  </si>
  <si>
    <t>М000000547</t>
  </si>
  <si>
    <t>М000000391</t>
  </si>
  <si>
    <t>0001630166</t>
  </si>
  <si>
    <t>М000000552</t>
  </si>
  <si>
    <t>М000000553</t>
  </si>
  <si>
    <t>М000000559</t>
  </si>
  <si>
    <t>М000000567</t>
  </si>
  <si>
    <t>М000000560</t>
  </si>
  <si>
    <t>М000000554</t>
  </si>
  <si>
    <t>М000000565</t>
  </si>
  <si>
    <t>М000000564</t>
  </si>
  <si>
    <t>М000000566</t>
  </si>
  <si>
    <t xml:space="preserve">М000000343 </t>
  </si>
  <si>
    <t>М000000521</t>
  </si>
  <si>
    <t>М000000522</t>
  </si>
  <si>
    <t>М000000523</t>
  </si>
  <si>
    <t>М000000524</t>
  </si>
  <si>
    <t>ПРОЧИЕ ОСНОВНЫЕ СРЕДСТВА</t>
  </si>
  <si>
    <t>ИМУЩЕСТВО, БАЛАНСОВОЙ СТОИМОСТЬЮ ДО 3000 РУБЛЕЙ, ПЕРЕВЕДЕННОЕ НА ЗАБАЛАНСОВЫЙ СЧЕТ</t>
  </si>
  <si>
    <t>ИБП IPPON Back Power PRO 500</t>
  </si>
  <si>
    <t>машина швейн производственная</t>
  </si>
  <si>
    <t xml:space="preserve">Принтер Epson </t>
  </si>
  <si>
    <t>Баян</t>
  </si>
  <si>
    <t>DVD-плеер LG 869</t>
  </si>
  <si>
    <t>Калькулятор CITIZEN</t>
  </si>
  <si>
    <t>модем D-LINK DSL-5000T</t>
  </si>
  <si>
    <t>сканер НР "SJ-2400C2 А4</t>
  </si>
  <si>
    <t>А21.34</t>
  </si>
  <si>
    <t>0001380018</t>
  </si>
  <si>
    <t>М000000043</t>
  </si>
  <si>
    <t>М000000206</t>
  </si>
  <si>
    <t>М000000502</t>
  </si>
  <si>
    <t>М000000506</t>
  </si>
  <si>
    <t>М000000514</t>
  </si>
  <si>
    <t>М000000512</t>
  </si>
  <si>
    <t>0001380027</t>
  </si>
  <si>
    <t>А21.36</t>
  </si>
  <si>
    <t>UPS IPPON Back Power PRO 600</t>
  </si>
  <si>
    <t>кресло офисное</t>
  </si>
  <si>
    <t>Стул "Офисный"</t>
  </si>
  <si>
    <t xml:space="preserve">стул ученический гр.6 </t>
  </si>
  <si>
    <t>ветилятор напольный</t>
  </si>
  <si>
    <t>Кресло "Престиж"</t>
  </si>
  <si>
    <t>кресло офисное 1</t>
  </si>
  <si>
    <t xml:space="preserve">Стул "Форма-плюс" </t>
  </si>
  <si>
    <t>шкаф-пенал</t>
  </si>
  <si>
    <t>шкаф для одежды</t>
  </si>
  <si>
    <t>стол ученический 975</t>
  </si>
  <si>
    <t>вентилятор</t>
  </si>
  <si>
    <t>комплект ученический</t>
  </si>
  <si>
    <t>мат гимнастич.1200</t>
  </si>
  <si>
    <t>мат спорт.1200</t>
  </si>
  <si>
    <t>радиатор</t>
  </si>
  <si>
    <t>радиатор Ceneral M415</t>
  </si>
  <si>
    <t>радиатор Polaris PCWh 2000N</t>
  </si>
  <si>
    <t>стол</t>
  </si>
  <si>
    <t>стол офис.1500</t>
  </si>
  <si>
    <t>стол письм.1470</t>
  </si>
  <si>
    <t>стол письменный</t>
  </si>
  <si>
    <t>стол ПК</t>
  </si>
  <si>
    <t>стол Престиж1610</t>
  </si>
  <si>
    <t>стол прист.*1500</t>
  </si>
  <si>
    <t>стол СМ-7 орех</t>
  </si>
  <si>
    <t xml:space="preserve">стол универсальный </t>
  </si>
  <si>
    <t xml:space="preserve">стол ученический </t>
  </si>
  <si>
    <t>стремянка 722</t>
  </si>
  <si>
    <t>стул Премьер 2м</t>
  </si>
  <si>
    <t>стул с подлокотниками 12-191</t>
  </si>
  <si>
    <t>тумба Престиж</t>
  </si>
  <si>
    <t>шкаф-полка углов.</t>
  </si>
  <si>
    <t>кресло офисное СН-201</t>
  </si>
  <si>
    <t>стул "Форма-плюс"1</t>
  </si>
  <si>
    <t>парта регулируемая серая</t>
  </si>
  <si>
    <t>проекционный экран</t>
  </si>
  <si>
    <t xml:space="preserve">стеллаж библиотечный </t>
  </si>
  <si>
    <t>информационный стенд 1</t>
  </si>
  <si>
    <t>План эвакуации</t>
  </si>
  <si>
    <t xml:space="preserve">Стеллаж библиотечный </t>
  </si>
  <si>
    <t xml:space="preserve">Стул "Форма-плюс" темно-серый тканевый </t>
  </si>
  <si>
    <t>Подставка под монитор</t>
  </si>
  <si>
    <t>Подставка под системный блок</t>
  </si>
  <si>
    <t>Приставка к столу</t>
  </si>
  <si>
    <t>Трибуна</t>
  </si>
  <si>
    <t>Тумба с дверкой</t>
  </si>
  <si>
    <t>Тумба с замком</t>
  </si>
  <si>
    <t>Стол ученический</t>
  </si>
  <si>
    <t>Стул ученический</t>
  </si>
  <si>
    <t>0001380038</t>
  </si>
  <si>
    <t>М000000505</t>
  </si>
  <si>
    <t>М000000529</t>
  </si>
  <si>
    <t>М000000527</t>
  </si>
  <si>
    <t>М000000534</t>
  </si>
  <si>
    <t>М000000533</t>
  </si>
  <si>
    <t>М000000532</t>
  </si>
  <si>
    <t>М000000526</t>
  </si>
  <si>
    <t>М000000525</t>
  </si>
  <si>
    <t>М000000531</t>
  </si>
  <si>
    <t>М000000361</t>
  </si>
  <si>
    <t>М000000493</t>
  </si>
  <si>
    <t>М000000394</t>
  </si>
  <si>
    <t>М000000393</t>
  </si>
  <si>
    <t>М000000504</t>
  </si>
  <si>
    <t>М000000503</t>
  </si>
  <si>
    <t>М000000496</t>
  </si>
  <si>
    <t>М000000497</t>
  </si>
  <si>
    <t>М000000319</t>
  </si>
  <si>
    <t>М000000318</t>
  </si>
  <si>
    <t>М000000494</t>
  </si>
  <si>
    <t>М000000501</t>
  </si>
  <si>
    <t>М000000316</t>
  </si>
  <si>
    <t>М000000315</t>
  </si>
  <si>
    <t>М000000314</t>
  </si>
  <si>
    <t>М000000313</t>
  </si>
  <si>
    <t>М000000481</t>
  </si>
  <si>
    <t>М000000487</t>
  </si>
  <si>
    <t>М000000310</t>
  </si>
  <si>
    <t>М000000486</t>
  </si>
  <si>
    <t>М000000303</t>
  </si>
  <si>
    <t>М000000341</t>
  </si>
  <si>
    <t>М000000535</t>
  </si>
  <si>
    <t>М000000536</t>
  </si>
  <si>
    <t>М000000537</t>
  </si>
  <si>
    <t>М000000396</t>
  </si>
  <si>
    <t>М000000546</t>
  </si>
  <si>
    <t>М000000548</t>
  </si>
  <si>
    <t>М000000549</t>
  </si>
  <si>
    <t>М000000550</t>
  </si>
  <si>
    <t>М000000551</t>
  </si>
  <si>
    <t>М000000397</t>
  </si>
  <si>
    <t>М000000557</t>
  </si>
  <si>
    <t>М000000558</t>
  </si>
  <si>
    <t>М000000561</t>
  </si>
  <si>
    <t>М000000568</t>
  </si>
  <si>
    <t>М000000563</t>
  </si>
  <si>
    <t>М000000562</t>
  </si>
  <si>
    <t>М000000555</t>
  </si>
  <si>
    <t>М000000556</t>
  </si>
  <si>
    <t>ИМЭ-2 Правоведение</t>
  </si>
  <si>
    <t>ИМЭ-3 Менеджмент</t>
  </si>
  <si>
    <t>0001800016</t>
  </si>
  <si>
    <t>0001800017</t>
  </si>
  <si>
    <t>А21.38</t>
  </si>
  <si>
    <t>ВСЕГО по имуществу до 3000 рублей</t>
  </si>
  <si>
    <t>Постановление №2447 от 05.12.2011</t>
  </si>
  <si>
    <t>Постановление №545 от 11.03.2011</t>
  </si>
  <si>
    <t>Постановление №1323 от 29.06.2011</t>
  </si>
  <si>
    <t>Постановление №545 от 11.03.2012</t>
  </si>
  <si>
    <t>Постановление №545 от 11.03.2013</t>
  </si>
  <si>
    <t>Постановление №144 от 11.02.2010</t>
  </si>
  <si>
    <t>Постановление №144 от 11.02.2011</t>
  </si>
  <si>
    <t>Постановление №1286 от 20.08.2009</t>
  </si>
  <si>
    <t>Постановление №587 от 30.04.2009</t>
  </si>
  <si>
    <t>Постановление №1398 от 29.08.2008</t>
  </si>
  <si>
    <t>Постановление №1398 от 29.08.2009</t>
  </si>
  <si>
    <t>Постановление №773 от 28.05.2007</t>
  </si>
  <si>
    <t>Постановление №773 от 28.05.2008</t>
  </si>
  <si>
    <t>Постановление №773 от 28.05.2009</t>
  </si>
  <si>
    <t>Постановление №1756 от 23.10.2007</t>
  </si>
  <si>
    <t>Постановление №773 от 28.05.2010</t>
  </si>
  <si>
    <t>Постановление №773 от 28.05.2011</t>
  </si>
  <si>
    <t>Постановление №773 от 28.05.2012</t>
  </si>
  <si>
    <t>Постановление №773 от 28.05.2013</t>
  </si>
  <si>
    <t>Постановление №1398 от 29.08.2010</t>
  </si>
  <si>
    <t>Постановление №1398 от 29.08.2011</t>
  </si>
  <si>
    <t>Постановление №1398 от 29.08.2012</t>
  </si>
  <si>
    <t>Постановление №1398 от 29.08.2013</t>
  </si>
  <si>
    <t>Постановление №1398 от 29.08.2014</t>
  </si>
  <si>
    <t>Постановление №1398 от 29.08.2015</t>
  </si>
  <si>
    <t>кол-во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</si>
  <si>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</si>
  <si>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</si>
  <si>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.0001380061</t>
  </si>
  <si>
    <t>№304/2005 от 23.05.2005г.</t>
  </si>
  <si>
    <t>Телевизор Рубин 55 М09 Т-3</t>
  </si>
  <si>
    <t>В/магнитофон Самсунг 2601</t>
  </si>
  <si>
    <t>Магнитофон "Панасоник"</t>
  </si>
  <si>
    <t>Оверлог</t>
  </si>
  <si>
    <t xml:space="preserve">Телевизор  </t>
  </si>
  <si>
    <t>Факс Panasonic LXF</t>
  </si>
  <si>
    <t xml:space="preserve">Принтер лазерный Samsung "ML-2015" </t>
  </si>
  <si>
    <t>Монитор 17"СТХ"х762А</t>
  </si>
  <si>
    <t>Монитор Matrix XP1709 TFT 17"</t>
  </si>
  <si>
    <t>Факс Panasonic 932 RU</t>
  </si>
  <si>
    <t>Кассовый аппарат "Орион 100К"</t>
  </si>
  <si>
    <t>Проектор BENQ MP620P DLP 1024*768, 2200 LUMEN 2.7 кг</t>
  </si>
  <si>
    <t>Монитор  ЖК LG 20.0 "LG"W2042S" PF</t>
  </si>
  <si>
    <t>Монитор  ЖК LG 19.0 "LG Flatron "W1942T-BF</t>
  </si>
  <si>
    <t>Монитор  ЖК (LCD) - монитор 20.0 "Acer "X203WB" 1680x1050, 5мс, черный (D-Sub, DVI)</t>
  </si>
  <si>
    <t>Телевизор LG</t>
  </si>
  <si>
    <t>Доска комбинированная</t>
  </si>
  <si>
    <t>Масл.обогреватель RU.2</t>
  </si>
  <si>
    <t>Масл.обогреватель RU.9</t>
  </si>
  <si>
    <t>Набор мягкой мебели</t>
  </si>
  <si>
    <t>Набор шкафов в 101</t>
  </si>
  <si>
    <t>Стол письм.2506</t>
  </si>
  <si>
    <t>Шкаф закр.*800</t>
  </si>
  <si>
    <t>Шкаф со стекл.*800</t>
  </si>
  <si>
    <t>Шкаф для бумаг</t>
  </si>
  <si>
    <t>Стол ПК2</t>
  </si>
  <si>
    <t>Шкаф плательный угловой</t>
  </si>
  <si>
    <t>Шкаф для книг</t>
  </si>
  <si>
    <t>Стол ПК3</t>
  </si>
  <si>
    <t>Стол ПК4</t>
  </si>
  <si>
    <t>Информационный стенд</t>
  </si>
  <si>
    <t>Кресло офисное 838</t>
  </si>
  <si>
    <t>Пост. Администрации г.Саяногорска №708 от 05.05.2012г.</t>
  </si>
  <si>
    <t>АМОУ СПО "ЮСРК" Договор О/У</t>
  </si>
  <si>
    <t>МСШ Договор О/У №1036/2002 от 03.06.2002г.</t>
  </si>
  <si>
    <t>МБОУ СОШ №2 Договор О/У №305/2005 от 23.05.2005г.</t>
  </si>
  <si>
    <t>особо ценное</t>
  </si>
  <si>
    <t xml:space="preserve"> МБОУ МСШ Договор О/У №1036/2002 от 03.06.2002г.</t>
  </si>
  <si>
    <t>МБОУ МСШ Договор О/У №1036/2002 от 03.06.2002г.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</si>
</sst>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  <charset val="204"/>
    </font>
    <font>
      <sz val="12"/>
      <name val="Times New Roman"/>
      <family val="1"/>
      <charset val="1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6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2" fontId="3" fillId="0" borderId="1" xfId="0" applyNumberFormat="1" applyFont="1" applyBorder="1" applyAlignment="1">
      <alignment vertical="top" wrapText="1"/>
    </xf>
    <xf numFmtId="2" fontId="3" fillId="6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2" fontId="4" fillId="4" borderId="1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6" borderId="1" xfId="0" applyNumberFormat="1" applyFont="1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right" vertical="top" wrapText="1"/>
    </xf>
    <xf numFmtId="0" fontId="4" fillId="6" borderId="5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4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top" wrapText="1"/>
    </xf>
    <xf numFmtId="2" fontId="3" fillId="6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 wrapText="1"/>
    </xf>
    <xf numFmtId="4" fontId="3" fillId="6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4" fontId="3" fillId="7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4" borderId="3" xfId="0" applyFont="1" applyFill="1" applyBorder="1" applyAlignment="1">
      <alignment horizontal="right" vertical="top" wrapText="1"/>
    </xf>
    <xf numFmtId="0" fontId="4" fillId="4" borderId="5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right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5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0"/>
  <sheetViews>
    <sheetView tabSelected="1" zoomScalePageLayoutView="60" workbookViewId="0">
      <selection activeCell="O5" sqref="O5"/>
    </sheetView>
  </sheetViews>
  <sheetFormatPr defaultColWidth="8.7109375" defaultRowHeight="11.25"/>
  <cols>
    <col min="1" max="1" width="3.7109375" style="2" customWidth="1"/>
    <col min="2" max="2" width="8" style="2" customWidth="1"/>
    <col min="3" max="3" width="12.42578125" style="2" customWidth="1"/>
    <col min="4" max="4" width="12.5703125" style="2" customWidth="1"/>
    <col min="5" max="5" width="5.5703125" style="2" customWidth="1"/>
    <col min="6" max="6" width="7" style="2" customWidth="1"/>
    <col min="7" max="7" width="5.140625" style="2" customWidth="1"/>
    <col min="8" max="8" width="10.85546875" style="2" customWidth="1"/>
    <col min="9" max="9" width="11.140625" style="2" customWidth="1"/>
    <col min="10" max="10" width="14" style="15" customWidth="1"/>
    <col min="11" max="11" width="12.42578125" style="49" customWidth="1"/>
    <col min="12" max="12" width="11.28515625" style="2" customWidth="1"/>
    <col min="13" max="13" width="10.5703125" style="15" customWidth="1"/>
    <col min="14" max="14" width="12.42578125" style="1" customWidth="1"/>
    <col min="15" max="18" width="12.42578125" style="2" customWidth="1"/>
    <col min="19" max="16384" width="8.7109375" style="2"/>
  </cols>
  <sheetData>
    <row r="1" spans="1:14" ht="55.5" customHeight="1">
      <c r="A1" s="99" t="s">
        <v>347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4" ht="19.5" customHeight="1">
      <c r="A2" s="99" t="s">
        <v>348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4" ht="15.75" customHeight="1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4" ht="20.100000000000001" customHeight="1">
      <c r="A4" s="90" t="s">
        <v>9</v>
      </c>
      <c r="B4" s="93" t="s">
        <v>0</v>
      </c>
      <c r="C4" s="93"/>
      <c r="D4" s="90" t="s">
        <v>7</v>
      </c>
      <c r="E4" s="90"/>
      <c r="F4" s="90"/>
      <c r="G4" s="90"/>
      <c r="H4" s="90" t="s">
        <v>1</v>
      </c>
      <c r="I4" s="94" t="s">
        <v>2</v>
      </c>
      <c r="J4" s="95" t="s">
        <v>3</v>
      </c>
      <c r="K4" s="97" t="s">
        <v>4</v>
      </c>
      <c r="L4" s="90" t="s">
        <v>5</v>
      </c>
      <c r="M4" s="90" t="s">
        <v>8</v>
      </c>
      <c r="N4" s="3"/>
    </row>
    <row r="5" spans="1:14" ht="64.5" customHeight="1">
      <c r="A5" s="90"/>
      <c r="B5" s="93"/>
      <c r="C5" s="93"/>
      <c r="D5" s="4" t="s">
        <v>10</v>
      </c>
      <c r="E5" s="4" t="s">
        <v>346</v>
      </c>
      <c r="F5" s="4" t="s">
        <v>6</v>
      </c>
      <c r="G5" s="4" t="s">
        <v>11</v>
      </c>
      <c r="H5" s="90"/>
      <c r="I5" s="90"/>
      <c r="J5" s="96"/>
      <c r="K5" s="98"/>
      <c r="L5" s="90"/>
      <c r="M5" s="90"/>
      <c r="N5" s="3"/>
    </row>
    <row r="6" spans="1:14" s="1" customFormat="1" ht="21.75" customHeight="1">
      <c r="A6" s="4">
        <v>1</v>
      </c>
      <c r="B6" s="88">
        <v>2</v>
      </c>
      <c r="C6" s="89"/>
      <c r="D6" s="90">
        <v>3</v>
      </c>
      <c r="E6" s="90"/>
      <c r="F6" s="90"/>
      <c r="G6" s="90"/>
      <c r="H6" s="4">
        <v>4</v>
      </c>
      <c r="I6" s="4">
        <v>5</v>
      </c>
      <c r="J6" s="4">
        <v>6</v>
      </c>
      <c r="K6" s="43">
        <v>8</v>
      </c>
      <c r="L6" s="4">
        <v>9</v>
      </c>
      <c r="M6" s="63">
        <v>11</v>
      </c>
    </row>
    <row r="7" spans="1:14" s="1" customFormat="1" ht="69" customHeight="1">
      <c r="A7" s="19">
        <v>1</v>
      </c>
      <c r="B7" s="91" t="s">
        <v>13</v>
      </c>
      <c r="C7" s="92"/>
      <c r="D7" s="52" t="s">
        <v>14</v>
      </c>
      <c r="E7" s="41">
        <v>1</v>
      </c>
      <c r="F7" s="52" t="s">
        <v>15</v>
      </c>
      <c r="G7" s="4"/>
      <c r="H7" s="55">
        <v>6537.86</v>
      </c>
      <c r="I7" s="55">
        <f t="shared" ref="I7:I10" si="0">H7</f>
        <v>6537.86</v>
      </c>
      <c r="J7" s="51" t="s">
        <v>350</v>
      </c>
      <c r="K7" s="21" t="s">
        <v>385</v>
      </c>
      <c r="L7" s="4"/>
      <c r="M7" s="59"/>
    </row>
    <row r="8" spans="1:14" s="1" customFormat="1" ht="88.5" customHeight="1">
      <c r="A8" s="19">
        <v>2</v>
      </c>
      <c r="B8" s="91" t="s">
        <v>16</v>
      </c>
      <c r="C8" s="92"/>
      <c r="D8" s="52" t="s">
        <v>17</v>
      </c>
      <c r="E8" s="41">
        <v>1</v>
      </c>
      <c r="F8" s="52" t="s">
        <v>18</v>
      </c>
      <c r="G8" s="4"/>
      <c r="H8" s="55">
        <v>5707.24</v>
      </c>
      <c r="I8" s="55">
        <f t="shared" si="0"/>
        <v>5707.24</v>
      </c>
      <c r="J8" s="51" t="s">
        <v>350</v>
      </c>
      <c r="K8" s="21" t="s">
        <v>386</v>
      </c>
      <c r="L8" s="4"/>
      <c r="M8" s="59" t="s">
        <v>387</v>
      </c>
    </row>
    <row r="9" spans="1:14" s="1" customFormat="1" ht="69" customHeight="1">
      <c r="A9" s="19">
        <v>3</v>
      </c>
      <c r="B9" s="91" t="s">
        <v>20</v>
      </c>
      <c r="C9" s="92"/>
      <c r="D9" s="52" t="s">
        <v>19</v>
      </c>
      <c r="E9" s="41">
        <v>1</v>
      </c>
      <c r="F9" s="52" t="s">
        <v>15</v>
      </c>
      <c r="G9" s="4"/>
      <c r="H9" s="55">
        <v>14911.89</v>
      </c>
      <c r="I9" s="55">
        <f t="shared" si="0"/>
        <v>14911.89</v>
      </c>
      <c r="J9" s="51" t="s">
        <v>350</v>
      </c>
      <c r="K9" s="21" t="s">
        <v>388</v>
      </c>
      <c r="L9" s="4"/>
      <c r="M9" s="59"/>
    </row>
    <row r="10" spans="1:14" s="1" customFormat="1" ht="69" customHeight="1">
      <c r="A10" s="19">
        <v>4</v>
      </c>
      <c r="B10" s="91" t="s">
        <v>21</v>
      </c>
      <c r="C10" s="92"/>
      <c r="D10" s="52" t="s">
        <v>22</v>
      </c>
      <c r="E10" s="41">
        <v>1</v>
      </c>
      <c r="F10" s="52" t="s">
        <v>15</v>
      </c>
      <c r="G10" s="4"/>
      <c r="H10" s="55">
        <v>11175.29</v>
      </c>
      <c r="I10" s="55">
        <f t="shared" si="0"/>
        <v>11175.29</v>
      </c>
      <c r="J10" s="51" t="s">
        <v>350</v>
      </c>
      <c r="K10" s="21" t="s">
        <v>386</v>
      </c>
      <c r="L10" s="4"/>
      <c r="M10" s="59" t="s">
        <v>387</v>
      </c>
    </row>
    <row r="11" spans="1:14" s="1" customFormat="1" ht="69" customHeight="1">
      <c r="A11" s="19">
        <v>5</v>
      </c>
      <c r="B11" s="91" t="s">
        <v>23</v>
      </c>
      <c r="C11" s="92"/>
      <c r="D11" s="52" t="s">
        <v>24</v>
      </c>
      <c r="E11" s="41">
        <v>1</v>
      </c>
      <c r="F11" s="52" t="s">
        <v>15</v>
      </c>
      <c r="G11" s="4"/>
      <c r="H11" s="55">
        <v>11175.29</v>
      </c>
      <c r="I11" s="55">
        <f t="shared" ref="I11:I61" si="1">H11</f>
        <v>11175.29</v>
      </c>
      <c r="J11" s="51" t="s">
        <v>350</v>
      </c>
      <c r="K11" s="21" t="s">
        <v>386</v>
      </c>
      <c r="L11" s="4"/>
      <c r="M11" s="59" t="s">
        <v>387</v>
      </c>
    </row>
    <row r="12" spans="1:14" s="1" customFormat="1" ht="69" customHeight="1">
      <c r="A12" s="19">
        <v>6</v>
      </c>
      <c r="B12" s="91" t="s">
        <v>25</v>
      </c>
      <c r="C12" s="92"/>
      <c r="D12" s="52" t="s">
        <v>26</v>
      </c>
      <c r="E12" s="41">
        <v>1</v>
      </c>
      <c r="F12" s="52" t="s">
        <v>15</v>
      </c>
      <c r="G12" s="4"/>
      <c r="H12" s="55">
        <v>11175.29</v>
      </c>
      <c r="I12" s="55">
        <f t="shared" si="1"/>
        <v>11175.29</v>
      </c>
      <c r="J12" s="51" t="s">
        <v>350</v>
      </c>
      <c r="K12" s="21" t="s">
        <v>386</v>
      </c>
      <c r="L12" s="4"/>
      <c r="M12" s="59" t="s">
        <v>387</v>
      </c>
    </row>
    <row r="13" spans="1:14" s="1" customFormat="1" ht="69" customHeight="1">
      <c r="A13" s="19">
        <v>7</v>
      </c>
      <c r="B13" s="91" t="s">
        <v>27</v>
      </c>
      <c r="C13" s="92"/>
      <c r="D13" s="52" t="s">
        <v>28</v>
      </c>
      <c r="E13" s="41">
        <v>1</v>
      </c>
      <c r="F13" s="52" t="s">
        <v>15</v>
      </c>
      <c r="G13" s="4"/>
      <c r="H13" s="55">
        <v>11175.29</v>
      </c>
      <c r="I13" s="55">
        <f t="shared" si="1"/>
        <v>11175.29</v>
      </c>
      <c r="J13" s="51" t="s">
        <v>350</v>
      </c>
      <c r="K13" s="21" t="s">
        <v>386</v>
      </c>
      <c r="L13" s="4"/>
      <c r="M13" s="59" t="s">
        <v>387</v>
      </c>
    </row>
    <row r="14" spans="1:14" s="1" customFormat="1" ht="69" customHeight="1">
      <c r="A14" s="19">
        <v>8</v>
      </c>
      <c r="B14" s="91" t="s">
        <v>29</v>
      </c>
      <c r="C14" s="92"/>
      <c r="D14" s="52" t="s">
        <v>30</v>
      </c>
      <c r="E14" s="41">
        <v>1</v>
      </c>
      <c r="F14" s="52" t="s">
        <v>31</v>
      </c>
      <c r="G14" s="4"/>
      <c r="H14" s="55">
        <v>10168.469999999999</v>
      </c>
      <c r="I14" s="55">
        <f t="shared" si="1"/>
        <v>10168.469999999999</v>
      </c>
      <c r="J14" s="51" t="s">
        <v>350</v>
      </c>
      <c r="K14" s="21" t="s">
        <v>386</v>
      </c>
      <c r="L14" s="4"/>
      <c r="M14" s="59" t="s">
        <v>387</v>
      </c>
    </row>
    <row r="15" spans="1:14" s="1" customFormat="1" ht="69" customHeight="1">
      <c r="A15" s="19">
        <v>9</v>
      </c>
      <c r="B15" s="91" t="s">
        <v>29</v>
      </c>
      <c r="C15" s="92"/>
      <c r="D15" s="53" t="s">
        <v>32</v>
      </c>
      <c r="E15" s="41">
        <v>1</v>
      </c>
      <c r="F15" s="52" t="s">
        <v>31</v>
      </c>
      <c r="G15" s="4"/>
      <c r="H15" s="55">
        <v>10168.469999999999</v>
      </c>
      <c r="I15" s="55">
        <f t="shared" si="1"/>
        <v>10168.469999999999</v>
      </c>
      <c r="J15" s="51" t="s">
        <v>350</v>
      </c>
      <c r="K15" s="21" t="s">
        <v>389</v>
      </c>
      <c r="L15" s="4"/>
      <c r="M15" s="59" t="s">
        <v>387</v>
      </c>
    </row>
    <row r="16" spans="1:14" s="1" customFormat="1" ht="69" customHeight="1">
      <c r="A16" s="19">
        <v>10</v>
      </c>
      <c r="B16" s="91" t="s">
        <v>33</v>
      </c>
      <c r="C16" s="92"/>
      <c r="D16" s="52" t="s">
        <v>34</v>
      </c>
      <c r="E16" s="41">
        <v>1</v>
      </c>
      <c r="F16" s="52" t="s">
        <v>31</v>
      </c>
      <c r="G16" s="4"/>
      <c r="H16" s="55">
        <v>7615.53</v>
      </c>
      <c r="I16" s="55">
        <f t="shared" si="1"/>
        <v>7615.53</v>
      </c>
      <c r="J16" s="51" t="s">
        <v>350</v>
      </c>
      <c r="K16" s="21" t="s">
        <v>389</v>
      </c>
      <c r="L16" s="4"/>
      <c r="M16" s="59" t="s">
        <v>387</v>
      </c>
    </row>
    <row r="17" spans="1:13" s="1" customFormat="1" ht="69" customHeight="1">
      <c r="A17" s="19">
        <v>11</v>
      </c>
      <c r="B17" s="91" t="s">
        <v>35</v>
      </c>
      <c r="C17" s="92"/>
      <c r="D17" s="52" t="s">
        <v>36</v>
      </c>
      <c r="E17" s="41">
        <v>1</v>
      </c>
      <c r="F17" s="52" t="s">
        <v>37</v>
      </c>
      <c r="G17" s="4"/>
      <c r="H17" s="55">
        <v>12196.8</v>
      </c>
      <c r="I17" s="55">
        <f t="shared" si="1"/>
        <v>12196.8</v>
      </c>
      <c r="J17" s="51" t="s">
        <v>350</v>
      </c>
      <c r="K17" s="21" t="s">
        <v>386</v>
      </c>
      <c r="L17" s="4"/>
      <c r="M17" s="59" t="s">
        <v>387</v>
      </c>
    </row>
    <row r="18" spans="1:13" s="1" customFormat="1" ht="69" customHeight="1">
      <c r="A18" s="19">
        <v>12</v>
      </c>
      <c r="B18" s="91" t="s">
        <v>38</v>
      </c>
      <c r="C18" s="92"/>
      <c r="D18" s="52" t="s">
        <v>39</v>
      </c>
      <c r="E18" s="41">
        <v>1</v>
      </c>
      <c r="F18" s="52" t="s">
        <v>37</v>
      </c>
      <c r="G18" s="4"/>
      <c r="H18" s="55">
        <v>5145.28</v>
      </c>
      <c r="I18" s="55">
        <f t="shared" si="1"/>
        <v>5145.28</v>
      </c>
      <c r="J18" s="51" t="s">
        <v>350</v>
      </c>
      <c r="K18" s="21" t="s">
        <v>386</v>
      </c>
      <c r="L18" s="4"/>
      <c r="M18" s="59" t="s">
        <v>387</v>
      </c>
    </row>
    <row r="19" spans="1:13" s="1" customFormat="1" ht="69" customHeight="1">
      <c r="A19" s="19">
        <v>13</v>
      </c>
      <c r="B19" s="91" t="s">
        <v>40</v>
      </c>
      <c r="C19" s="92"/>
      <c r="D19" s="52" t="s">
        <v>41</v>
      </c>
      <c r="E19" s="41">
        <v>1</v>
      </c>
      <c r="F19" s="52" t="s">
        <v>37</v>
      </c>
      <c r="G19" s="4"/>
      <c r="H19" s="55">
        <v>10920</v>
      </c>
      <c r="I19" s="55">
        <f t="shared" si="1"/>
        <v>10920</v>
      </c>
      <c r="J19" s="51" t="s">
        <v>350</v>
      </c>
      <c r="K19" s="21" t="s">
        <v>386</v>
      </c>
      <c r="L19" s="4"/>
      <c r="M19" s="59" t="s">
        <v>387</v>
      </c>
    </row>
    <row r="20" spans="1:13" s="1" customFormat="1" ht="69" customHeight="1">
      <c r="A20" s="19">
        <v>14</v>
      </c>
      <c r="B20" s="91" t="s">
        <v>42</v>
      </c>
      <c r="C20" s="92"/>
      <c r="D20" s="52" t="s">
        <v>43</v>
      </c>
      <c r="E20" s="41">
        <v>1</v>
      </c>
      <c r="F20" s="52" t="s">
        <v>37</v>
      </c>
      <c r="G20" s="4"/>
      <c r="H20" s="55">
        <v>5893.44</v>
      </c>
      <c r="I20" s="55">
        <f t="shared" si="1"/>
        <v>5893.44</v>
      </c>
      <c r="J20" s="51" t="s">
        <v>350</v>
      </c>
      <c r="K20" s="21" t="s">
        <v>386</v>
      </c>
      <c r="L20" s="4"/>
      <c r="M20" s="59" t="s">
        <v>387</v>
      </c>
    </row>
    <row r="21" spans="1:13" s="1" customFormat="1" ht="69" customHeight="1">
      <c r="A21" s="19">
        <v>15</v>
      </c>
      <c r="B21" s="91" t="s">
        <v>44</v>
      </c>
      <c r="C21" s="92"/>
      <c r="D21" s="52" t="s">
        <v>45</v>
      </c>
      <c r="E21" s="41">
        <v>1</v>
      </c>
      <c r="F21" s="52" t="s">
        <v>37</v>
      </c>
      <c r="G21" s="4"/>
      <c r="H21" s="55">
        <v>5342.4</v>
      </c>
      <c r="I21" s="55">
        <f t="shared" si="1"/>
        <v>5342.4</v>
      </c>
      <c r="J21" s="51" t="s">
        <v>350</v>
      </c>
      <c r="K21" s="21" t="s">
        <v>386</v>
      </c>
      <c r="L21" s="4"/>
      <c r="M21" s="59" t="s">
        <v>387</v>
      </c>
    </row>
    <row r="22" spans="1:13" s="1" customFormat="1" ht="69" customHeight="1">
      <c r="A22" s="19">
        <v>16</v>
      </c>
      <c r="B22" s="91" t="s">
        <v>29</v>
      </c>
      <c r="C22" s="92"/>
      <c r="D22" s="52" t="s">
        <v>46</v>
      </c>
      <c r="E22" s="41">
        <v>1</v>
      </c>
      <c r="F22" s="52" t="s">
        <v>37</v>
      </c>
      <c r="G22" s="4"/>
      <c r="H22" s="55">
        <v>8878.24</v>
      </c>
      <c r="I22" s="55">
        <f t="shared" si="1"/>
        <v>8878.24</v>
      </c>
      <c r="J22" s="51" t="s">
        <v>350</v>
      </c>
      <c r="K22" s="21" t="s">
        <v>386</v>
      </c>
      <c r="L22" s="4"/>
      <c r="M22" s="59" t="s">
        <v>387</v>
      </c>
    </row>
    <row r="23" spans="1:13" ht="69" customHeight="1">
      <c r="A23" s="19">
        <v>17</v>
      </c>
      <c r="B23" s="91" t="s">
        <v>29</v>
      </c>
      <c r="C23" s="92"/>
      <c r="D23" s="52" t="s">
        <v>47</v>
      </c>
      <c r="E23" s="41">
        <v>1</v>
      </c>
      <c r="F23" s="52" t="s">
        <v>37</v>
      </c>
      <c r="G23" s="4"/>
      <c r="H23" s="55">
        <v>8878.24</v>
      </c>
      <c r="I23" s="55">
        <f t="shared" si="1"/>
        <v>8878.24</v>
      </c>
      <c r="J23" s="51" t="s">
        <v>350</v>
      </c>
      <c r="K23" s="21" t="s">
        <v>386</v>
      </c>
      <c r="L23" s="4"/>
      <c r="M23" s="59" t="s">
        <v>387</v>
      </c>
    </row>
    <row r="24" spans="1:13" ht="69" customHeight="1">
      <c r="A24" s="19">
        <v>18</v>
      </c>
      <c r="B24" s="91" t="s">
        <v>29</v>
      </c>
      <c r="C24" s="92"/>
      <c r="D24" s="52" t="s">
        <v>48</v>
      </c>
      <c r="E24" s="41">
        <v>1</v>
      </c>
      <c r="F24" s="52" t="s">
        <v>37</v>
      </c>
      <c r="G24" s="4"/>
      <c r="H24" s="55">
        <v>8878.24</v>
      </c>
      <c r="I24" s="55">
        <f t="shared" si="1"/>
        <v>8878.24</v>
      </c>
      <c r="J24" s="51" t="s">
        <v>350</v>
      </c>
      <c r="K24" s="21" t="s">
        <v>386</v>
      </c>
      <c r="L24" s="4"/>
      <c r="M24" s="59" t="s">
        <v>387</v>
      </c>
    </row>
    <row r="25" spans="1:13" ht="69" customHeight="1">
      <c r="A25" s="19">
        <v>19</v>
      </c>
      <c r="B25" s="91" t="s">
        <v>29</v>
      </c>
      <c r="C25" s="92"/>
      <c r="D25" s="52" t="s">
        <v>49</v>
      </c>
      <c r="E25" s="41">
        <v>1</v>
      </c>
      <c r="F25" s="52" t="s">
        <v>37</v>
      </c>
      <c r="G25" s="4"/>
      <c r="H25" s="55">
        <v>8878.24</v>
      </c>
      <c r="I25" s="55">
        <f t="shared" si="1"/>
        <v>8878.24</v>
      </c>
      <c r="J25" s="51" t="s">
        <v>350</v>
      </c>
      <c r="K25" s="21" t="s">
        <v>386</v>
      </c>
      <c r="L25" s="4"/>
      <c r="M25" s="59" t="s">
        <v>387</v>
      </c>
    </row>
    <row r="26" spans="1:13" ht="69" customHeight="1">
      <c r="A26" s="19">
        <v>20</v>
      </c>
      <c r="B26" s="91" t="s">
        <v>29</v>
      </c>
      <c r="C26" s="92"/>
      <c r="D26" s="52" t="s">
        <v>50</v>
      </c>
      <c r="E26" s="41">
        <v>1</v>
      </c>
      <c r="F26" s="52" t="s">
        <v>37</v>
      </c>
      <c r="G26" s="4"/>
      <c r="H26" s="55">
        <v>8878.24</v>
      </c>
      <c r="I26" s="55">
        <f t="shared" si="1"/>
        <v>8878.24</v>
      </c>
      <c r="J26" s="51" t="s">
        <v>350</v>
      </c>
      <c r="K26" s="21" t="s">
        <v>386</v>
      </c>
      <c r="L26" s="4"/>
      <c r="M26" s="59" t="s">
        <v>387</v>
      </c>
    </row>
    <row r="27" spans="1:13" ht="69" customHeight="1">
      <c r="A27" s="19">
        <v>21</v>
      </c>
      <c r="B27" s="91" t="s">
        <v>51</v>
      </c>
      <c r="C27" s="92"/>
      <c r="D27" s="52" t="s">
        <v>52</v>
      </c>
      <c r="E27" s="41">
        <v>1</v>
      </c>
      <c r="F27" s="52" t="s">
        <v>37</v>
      </c>
      <c r="G27" s="4"/>
      <c r="H27" s="55">
        <v>12768</v>
      </c>
      <c r="I27" s="55">
        <f t="shared" si="1"/>
        <v>12768</v>
      </c>
      <c r="J27" s="51" t="s">
        <v>350</v>
      </c>
      <c r="K27" s="21" t="s">
        <v>386</v>
      </c>
      <c r="L27" s="4"/>
      <c r="M27" s="59"/>
    </row>
    <row r="28" spans="1:13" ht="69" customHeight="1">
      <c r="A28" s="19">
        <v>22</v>
      </c>
      <c r="B28" s="91" t="s">
        <v>53</v>
      </c>
      <c r="C28" s="92"/>
      <c r="D28" s="52" t="s">
        <v>54</v>
      </c>
      <c r="E28" s="41">
        <v>1</v>
      </c>
      <c r="F28" s="52" t="s">
        <v>55</v>
      </c>
      <c r="G28" s="4"/>
      <c r="H28" s="55">
        <v>5232.3</v>
      </c>
      <c r="I28" s="55">
        <f t="shared" si="1"/>
        <v>5232.3</v>
      </c>
      <c r="J28" s="51" t="s">
        <v>350</v>
      </c>
      <c r="K28" s="21" t="s">
        <v>386</v>
      </c>
      <c r="L28" s="4"/>
      <c r="M28" s="59" t="s">
        <v>387</v>
      </c>
    </row>
    <row r="29" spans="1:13" ht="69" customHeight="1">
      <c r="A29" s="19">
        <v>23</v>
      </c>
      <c r="B29" s="91" t="s">
        <v>53</v>
      </c>
      <c r="C29" s="92"/>
      <c r="D29" s="52" t="s">
        <v>56</v>
      </c>
      <c r="E29" s="41">
        <v>1</v>
      </c>
      <c r="F29" s="52" t="s">
        <v>55</v>
      </c>
      <c r="G29" s="4"/>
      <c r="H29" s="55">
        <v>5232.3</v>
      </c>
      <c r="I29" s="55">
        <f t="shared" si="1"/>
        <v>5232.3</v>
      </c>
      <c r="J29" s="51" t="s">
        <v>350</v>
      </c>
      <c r="K29" s="21" t="s">
        <v>389</v>
      </c>
      <c r="L29" s="4"/>
      <c r="M29" s="59" t="s">
        <v>387</v>
      </c>
    </row>
    <row r="30" spans="1:13" ht="69" customHeight="1">
      <c r="A30" s="19">
        <v>24</v>
      </c>
      <c r="B30" s="91" t="s">
        <v>57</v>
      </c>
      <c r="C30" s="92"/>
      <c r="D30" s="52" t="s">
        <v>58</v>
      </c>
      <c r="E30" s="41">
        <v>1</v>
      </c>
      <c r="F30" s="52" t="s">
        <v>55</v>
      </c>
      <c r="G30" s="4"/>
      <c r="H30" s="55">
        <v>4772.2</v>
      </c>
      <c r="I30" s="55">
        <f t="shared" si="1"/>
        <v>4772.2</v>
      </c>
      <c r="J30" s="51" t="s">
        <v>350</v>
      </c>
      <c r="K30" s="21" t="s">
        <v>386</v>
      </c>
      <c r="L30" s="4"/>
      <c r="M30" s="59" t="s">
        <v>387</v>
      </c>
    </row>
    <row r="31" spans="1:13" ht="69" customHeight="1">
      <c r="A31" s="19">
        <v>25</v>
      </c>
      <c r="B31" s="91" t="s">
        <v>57</v>
      </c>
      <c r="C31" s="92"/>
      <c r="D31" s="52" t="s">
        <v>59</v>
      </c>
      <c r="E31" s="41">
        <v>1</v>
      </c>
      <c r="F31" s="52" t="s">
        <v>55</v>
      </c>
      <c r="G31" s="4"/>
      <c r="H31" s="55">
        <v>4782.8999999999996</v>
      </c>
      <c r="I31" s="55">
        <f t="shared" si="1"/>
        <v>4782.8999999999996</v>
      </c>
      <c r="J31" s="51" t="s">
        <v>350</v>
      </c>
      <c r="K31" s="21" t="s">
        <v>386</v>
      </c>
      <c r="L31" s="4"/>
      <c r="M31" s="59" t="s">
        <v>387</v>
      </c>
    </row>
    <row r="32" spans="1:13" ht="69" customHeight="1">
      <c r="A32" s="19">
        <v>26</v>
      </c>
      <c r="B32" s="91" t="s">
        <v>61</v>
      </c>
      <c r="C32" s="92"/>
      <c r="D32" s="52" t="s">
        <v>60</v>
      </c>
      <c r="E32" s="41">
        <v>1</v>
      </c>
      <c r="F32" s="52" t="s">
        <v>55</v>
      </c>
      <c r="G32" s="4"/>
      <c r="H32" s="55">
        <v>4622.3999999999996</v>
      </c>
      <c r="I32" s="55">
        <f t="shared" si="1"/>
        <v>4622.3999999999996</v>
      </c>
      <c r="J32" s="51" t="s">
        <v>350</v>
      </c>
      <c r="K32" s="21" t="s">
        <v>386</v>
      </c>
      <c r="L32" s="4"/>
      <c r="M32" s="59" t="s">
        <v>387</v>
      </c>
    </row>
    <row r="33" spans="1:13" ht="69" customHeight="1">
      <c r="A33" s="19">
        <v>27</v>
      </c>
      <c r="B33" s="91" t="s">
        <v>61</v>
      </c>
      <c r="C33" s="92"/>
      <c r="D33" s="52" t="s">
        <v>62</v>
      </c>
      <c r="E33" s="41">
        <v>1</v>
      </c>
      <c r="F33" s="52" t="s">
        <v>55</v>
      </c>
      <c r="G33" s="4"/>
      <c r="H33" s="55">
        <v>4622.3999999999996</v>
      </c>
      <c r="I33" s="55">
        <f t="shared" si="1"/>
        <v>4622.3999999999996</v>
      </c>
      <c r="J33" s="51" t="s">
        <v>350</v>
      </c>
      <c r="K33" s="21" t="s">
        <v>386</v>
      </c>
      <c r="L33" s="4"/>
      <c r="M33" s="59" t="s">
        <v>387</v>
      </c>
    </row>
    <row r="34" spans="1:13" ht="69" customHeight="1">
      <c r="A34" s="19">
        <v>28</v>
      </c>
      <c r="B34" s="91" t="s">
        <v>61</v>
      </c>
      <c r="C34" s="92"/>
      <c r="D34" s="52" t="s">
        <v>63</v>
      </c>
      <c r="E34" s="41">
        <v>1</v>
      </c>
      <c r="F34" s="52" t="s">
        <v>55</v>
      </c>
      <c r="G34" s="4"/>
      <c r="H34" s="55">
        <v>4622.3999999999996</v>
      </c>
      <c r="I34" s="55">
        <f t="shared" si="1"/>
        <v>4622.3999999999996</v>
      </c>
      <c r="J34" s="51" t="s">
        <v>350</v>
      </c>
      <c r="K34" s="21" t="s">
        <v>386</v>
      </c>
      <c r="L34" s="4"/>
      <c r="M34" s="59" t="s">
        <v>387</v>
      </c>
    </row>
    <row r="35" spans="1:13" ht="69" customHeight="1">
      <c r="A35" s="19">
        <v>29</v>
      </c>
      <c r="B35" s="91" t="s">
        <v>64</v>
      </c>
      <c r="C35" s="92"/>
      <c r="D35" s="52" t="s">
        <v>65</v>
      </c>
      <c r="E35" s="41">
        <v>1</v>
      </c>
      <c r="F35" s="52" t="s">
        <v>55</v>
      </c>
      <c r="G35" s="4"/>
      <c r="H35" s="55">
        <v>29748</v>
      </c>
      <c r="I35" s="55">
        <v>28668.51</v>
      </c>
      <c r="J35" s="51" t="s">
        <v>350</v>
      </c>
      <c r="K35" s="21" t="s">
        <v>389</v>
      </c>
      <c r="L35" s="4"/>
      <c r="M35" s="59"/>
    </row>
    <row r="36" spans="1:13" ht="69" customHeight="1">
      <c r="A36" s="19">
        <v>30</v>
      </c>
      <c r="B36" s="91" t="s">
        <v>351</v>
      </c>
      <c r="C36" s="92"/>
      <c r="D36" s="52" t="s">
        <v>66</v>
      </c>
      <c r="E36" s="41">
        <v>1</v>
      </c>
      <c r="F36" s="52" t="s">
        <v>55</v>
      </c>
      <c r="G36" s="4"/>
      <c r="H36" s="55">
        <v>6152.5</v>
      </c>
      <c r="I36" s="55">
        <f t="shared" si="1"/>
        <v>6152.5</v>
      </c>
      <c r="J36" s="51" t="s">
        <v>350</v>
      </c>
      <c r="K36" s="21" t="s">
        <v>386</v>
      </c>
      <c r="L36" s="4"/>
      <c r="M36" s="59" t="s">
        <v>387</v>
      </c>
    </row>
    <row r="37" spans="1:13" ht="69" customHeight="1">
      <c r="A37" s="19">
        <v>31</v>
      </c>
      <c r="B37" s="91" t="s">
        <v>352</v>
      </c>
      <c r="C37" s="92"/>
      <c r="D37" s="52" t="s">
        <v>67</v>
      </c>
      <c r="E37" s="41">
        <v>1</v>
      </c>
      <c r="F37" s="52" t="s">
        <v>37</v>
      </c>
      <c r="G37" s="4"/>
      <c r="H37" s="55">
        <v>3203.2</v>
      </c>
      <c r="I37" s="55">
        <f t="shared" si="1"/>
        <v>3203.2</v>
      </c>
      <c r="J37" s="51" t="s">
        <v>350</v>
      </c>
      <c r="K37" s="21" t="s">
        <v>386</v>
      </c>
      <c r="L37" s="4"/>
      <c r="M37" s="59"/>
    </row>
    <row r="38" spans="1:13" ht="69" customHeight="1">
      <c r="A38" s="19">
        <v>32</v>
      </c>
      <c r="B38" s="85" t="s">
        <v>353</v>
      </c>
      <c r="C38" s="86"/>
      <c r="D38" s="52" t="s">
        <v>68</v>
      </c>
      <c r="E38" s="41">
        <v>1</v>
      </c>
      <c r="F38" s="52" t="s">
        <v>37</v>
      </c>
      <c r="G38" s="4"/>
      <c r="H38" s="55">
        <v>3214.4</v>
      </c>
      <c r="I38" s="55">
        <f t="shared" si="1"/>
        <v>3214.4</v>
      </c>
      <c r="J38" s="51" t="s">
        <v>350</v>
      </c>
      <c r="K38" s="21" t="s">
        <v>386</v>
      </c>
      <c r="L38" s="4"/>
      <c r="M38" s="59"/>
    </row>
    <row r="39" spans="1:13" ht="69" customHeight="1">
      <c r="A39" s="19">
        <v>33</v>
      </c>
      <c r="B39" s="85" t="s">
        <v>354</v>
      </c>
      <c r="C39" s="86"/>
      <c r="D39" s="52" t="s">
        <v>69</v>
      </c>
      <c r="E39" s="41">
        <v>1</v>
      </c>
      <c r="F39" s="52" t="s">
        <v>70</v>
      </c>
      <c r="G39" s="4"/>
      <c r="H39" s="55">
        <v>3451</v>
      </c>
      <c r="I39" s="55">
        <f t="shared" si="1"/>
        <v>3451</v>
      </c>
      <c r="J39" s="51" t="s">
        <v>350</v>
      </c>
      <c r="K39" s="21" t="s">
        <v>386</v>
      </c>
      <c r="L39" s="4"/>
      <c r="M39" s="59"/>
    </row>
    <row r="40" spans="1:13" ht="69" customHeight="1">
      <c r="A40" s="19">
        <v>34</v>
      </c>
      <c r="B40" s="85" t="s">
        <v>355</v>
      </c>
      <c r="C40" s="86"/>
      <c r="D40" s="52" t="s">
        <v>71</v>
      </c>
      <c r="E40" s="41">
        <v>1</v>
      </c>
      <c r="F40" s="52" t="s">
        <v>37</v>
      </c>
      <c r="G40" s="4"/>
      <c r="H40" s="55">
        <v>7078.4</v>
      </c>
      <c r="I40" s="55">
        <f t="shared" si="1"/>
        <v>7078.4</v>
      </c>
      <c r="J40" s="51" t="s">
        <v>350</v>
      </c>
      <c r="K40" s="21" t="s">
        <v>386</v>
      </c>
      <c r="L40" s="4"/>
      <c r="M40" s="59" t="s">
        <v>387</v>
      </c>
    </row>
    <row r="41" spans="1:13" ht="69" customHeight="1">
      <c r="A41" s="19">
        <v>35</v>
      </c>
      <c r="B41" s="85" t="s">
        <v>356</v>
      </c>
      <c r="C41" s="86"/>
      <c r="D41" s="52" t="s">
        <v>72</v>
      </c>
      <c r="E41" s="41">
        <v>1</v>
      </c>
      <c r="F41" s="52" t="s">
        <v>12</v>
      </c>
      <c r="G41" s="4"/>
      <c r="H41" s="55">
        <v>3096</v>
      </c>
      <c r="I41" s="55">
        <f t="shared" si="1"/>
        <v>3096</v>
      </c>
      <c r="J41" s="51" t="s">
        <v>350</v>
      </c>
      <c r="K41" s="21" t="s">
        <v>386</v>
      </c>
      <c r="L41" s="4"/>
      <c r="M41" s="59" t="s">
        <v>387</v>
      </c>
    </row>
    <row r="42" spans="1:13" ht="69" customHeight="1">
      <c r="A42" s="19">
        <v>36</v>
      </c>
      <c r="B42" s="85" t="s">
        <v>73</v>
      </c>
      <c r="C42" s="86"/>
      <c r="D42" s="52" t="s">
        <v>74</v>
      </c>
      <c r="E42" s="41">
        <v>1</v>
      </c>
      <c r="F42" s="52" t="s">
        <v>55</v>
      </c>
      <c r="G42" s="4"/>
      <c r="H42" s="55">
        <v>7262.09</v>
      </c>
      <c r="I42" s="55">
        <f t="shared" si="1"/>
        <v>7262.09</v>
      </c>
      <c r="J42" s="51" t="s">
        <v>350</v>
      </c>
      <c r="K42" s="21" t="s">
        <v>389</v>
      </c>
      <c r="L42" s="4"/>
      <c r="M42" s="59" t="s">
        <v>387</v>
      </c>
    </row>
    <row r="43" spans="1:13" ht="69" customHeight="1">
      <c r="A43" s="19">
        <v>37</v>
      </c>
      <c r="B43" s="85" t="s">
        <v>75</v>
      </c>
      <c r="C43" s="86"/>
      <c r="D43" s="52" t="s">
        <v>76</v>
      </c>
      <c r="E43" s="41">
        <v>1</v>
      </c>
      <c r="F43" s="52" t="s">
        <v>55</v>
      </c>
      <c r="G43" s="4"/>
      <c r="H43" s="55">
        <v>5392.8</v>
      </c>
      <c r="I43" s="55">
        <f t="shared" si="1"/>
        <v>5392.8</v>
      </c>
      <c r="J43" s="51" t="s">
        <v>350</v>
      </c>
      <c r="K43" s="21" t="s">
        <v>386</v>
      </c>
      <c r="L43" s="4"/>
      <c r="M43" s="59" t="s">
        <v>387</v>
      </c>
    </row>
    <row r="44" spans="1:13" ht="69" customHeight="1">
      <c r="A44" s="19">
        <v>38</v>
      </c>
      <c r="B44" s="85" t="s">
        <v>78</v>
      </c>
      <c r="C44" s="86"/>
      <c r="D44" s="52" t="s">
        <v>79</v>
      </c>
      <c r="E44" s="41">
        <v>1</v>
      </c>
      <c r="F44" s="52" t="s">
        <v>77</v>
      </c>
      <c r="G44" s="4"/>
      <c r="H44" s="55">
        <v>3760.74</v>
      </c>
      <c r="I44" s="55">
        <f t="shared" si="1"/>
        <v>3760.74</v>
      </c>
      <c r="J44" s="51" t="s">
        <v>350</v>
      </c>
      <c r="K44" s="21" t="s">
        <v>386</v>
      </c>
      <c r="L44" s="4"/>
      <c r="M44" s="59" t="s">
        <v>387</v>
      </c>
    </row>
    <row r="45" spans="1:13" ht="69" customHeight="1">
      <c r="A45" s="19">
        <v>39</v>
      </c>
      <c r="B45" s="85" t="s">
        <v>78</v>
      </c>
      <c r="C45" s="86"/>
      <c r="D45" s="52" t="s">
        <v>80</v>
      </c>
      <c r="E45" s="41">
        <v>1</v>
      </c>
      <c r="F45" s="52" t="s">
        <v>77</v>
      </c>
      <c r="G45" s="4"/>
      <c r="H45" s="55">
        <v>3760.74</v>
      </c>
      <c r="I45" s="55">
        <f t="shared" si="1"/>
        <v>3760.74</v>
      </c>
      <c r="J45" s="51" t="s">
        <v>350</v>
      </c>
      <c r="K45" s="21" t="s">
        <v>386</v>
      </c>
      <c r="L45" s="4"/>
      <c r="M45" s="59" t="s">
        <v>387</v>
      </c>
    </row>
    <row r="46" spans="1:13" ht="69" customHeight="1">
      <c r="A46" s="19">
        <v>40</v>
      </c>
      <c r="B46" s="85" t="s">
        <v>357</v>
      </c>
      <c r="C46" s="86"/>
      <c r="D46" s="52" t="s">
        <v>81</v>
      </c>
      <c r="E46" s="41">
        <v>1</v>
      </c>
      <c r="F46" s="52" t="s">
        <v>77</v>
      </c>
      <c r="G46" s="4"/>
      <c r="H46" s="55">
        <v>4013.7</v>
      </c>
      <c r="I46" s="55">
        <f t="shared" si="1"/>
        <v>4013.7</v>
      </c>
      <c r="J46" s="51" t="s">
        <v>350</v>
      </c>
      <c r="K46" s="21" t="s">
        <v>386</v>
      </c>
      <c r="L46" s="4"/>
      <c r="M46" s="59" t="s">
        <v>387</v>
      </c>
    </row>
    <row r="47" spans="1:13" ht="69" customHeight="1">
      <c r="A47" s="19">
        <v>41</v>
      </c>
      <c r="B47" s="85" t="s">
        <v>358</v>
      </c>
      <c r="C47" s="86"/>
      <c r="D47" s="52" t="s">
        <v>82</v>
      </c>
      <c r="E47" s="41">
        <v>1</v>
      </c>
      <c r="F47" s="52" t="s">
        <v>77</v>
      </c>
      <c r="G47" s="4"/>
      <c r="H47" s="55">
        <v>6969.66</v>
      </c>
      <c r="I47" s="55">
        <f t="shared" si="1"/>
        <v>6969.66</v>
      </c>
      <c r="J47" s="51" t="s">
        <v>350</v>
      </c>
      <c r="K47" s="21" t="s">
        <v>389</v>
      </c>
      <c r="L47" s="4"/>
      <c r="M47" s="59" t="s">
        <v>387</v>
      </c>
    </row>
    <row r="48" spans="1:13" ht="69" customHeight="1">
      <c r="A48" s="19">
        <v>42</v>
      </c>
      <c r="B48" s="85" t="s">
        <v>359</v>
      </c>
      <c r="C48" s="86"/>
      <c r="D48" s="52" t="s">
        <v>84</v>
      </c>
      <c r="E48" s="41">
        <v>1</v>
      </c>
      <c r="F48" s="52" t="s">
        <v>77</v>
      </c>
      <c r="G48" s="4"/>
      <c r="H48" s="55">
        <v>6936</v>
      </c>
      <c r="I48" s="55">
        <f t="shared" si="1"/>
        <v>6936</v>
      </c>
      <c r="J48" s="51" t="s">
        <v>350</v>
      </c>
      <c r="K48" s="21" t="s">
        <v>389</v>
      </c>
      <c r="L48" s="4"/>
      <c r="M48" s="59" t="s">
        <v>387</v>
      </c>
    </row>
    <row r="49" spans="1:13" ht="69" customHeight="1">
      <c r="A49" s="19">
        <v>43</v>
      </c>
      <c r="B49" s="85" t="s">
        <v>83</v>
      </c>
      <c r="C49" s="86"/>
      <c r="D49" s="52" t="s">
        <v>85</v>
      </c>
      <c r="E49" s="41">
        <v>1</v>
      </c>
      <c r="F49" s="52" t="s">
        <v>77</v>
      </c>
      <c r="G49" s="4"/>
      <c r="H49" s="55">
        <v>6936</v>
      </c>
      <c r="I49" s="55">
        <f t="shared" si="1"/>
        <v>6936</v>
      </c>
      <c r="J49" s="51" t="s">
        <v>350</v>
      </c>
      <c r="K49" s="21" t="s">
        <v>389</v>
      </c>
      <c r="L49" s="4"/>
      <c r="M49" s="59" t="s">
        <v>387</v>
      </c>
    </row>
    <row r="50" spans="1:13" ht="69" customHeight="1">
      <c r="A50" s="19">
        <v>44</v>
      </c>
      <c r="B50" s="85" t="s">
        <v>86</v>
      </c>
      <c r="C50" s="86"/>
      <c r="D50" s="52" t="s">
        <v>87</v>
      </c>
      <c r="E50" s="41">
        <v>1</v>
      </c>
      <c r="F50" s="52" t="s">
        <v>77</v>
      </c>
      <c r="G50" s="4"/>
      <c r="H50" s="55">
        <v>6936</v>
      </c>
      <c r="I50" s="55">
        <f t="shared" si="1"/>
        <v>6936</v>
      </c>
      <c r="J50" s="51" t="s">
        <v>350</v>
      </c>
      <c r="K50" s="21" t="s">
        <v>386</v>
      </c>
      <c r="L50" s="4"/>
      <c r="M50" s="59" t="s">
        <v>387</v>
      </c>
    </row>
    <row r="51" spans="1:13" ht="69" customHeight="1">
      <c r="A51" s="19">
        <v>45</v>
      </c>
      <c r="B51" s="85" t="s">
        <v>88</v>
      </c>
      <c r="C51" s="86"/>
      <c r="D51" s="52" t="s">
        <v>89</v>
      </c>
      <c r="E51" s="41">
        <v>1</v>
      </c>
      <c r="F51" s="52" t="s">
        <v>90</v>
      </c>
      <c r="G51" s="4"/>
      <c r="H51" s="55">
        <v>7962</v>
      </c>
      <c r="I51" s="55">
        <f t="shared" si="1"/>
        <v>7962</v>
      </c>
      <c r="J51" s="51" t="s">
        <v>332</v>
      </c>
      <c r="K51" s="21" t="s">
        <v>389</v>
      </c>
      <c r="L51" s="4"/>
      <c r="M51" s="59" t="s">
        <v>387</v>
      </c>
    </row>
    <row r="52" spans="1:13" ht="69" customHeight="1">
      <c r="A52" s="19">
        <v>46</v>
      </c>
      <c r="B52" s="85" t="s">
        <v>360</v>
      </c>
      <c r="C52" s="86"/>
      <c r="D52" s="52" t="s">
        <v>91</v>
      </c>
      <c r="E52" s="41">
        <v>1</v>
      </c>
      <c r="F52" s="52" t="s">
        <v>90</v>
      </c>
      <c r="G52" s="4"/>
      <c r="H52" s="55">
        <v>7500</v>
      </c>
      <c r="I52" s="55">
        <f t="shared" si="1"/>
        <v>7500</v>
      </c>
      <c r="J52" s="51" t="s">
        <v>332</v>
      </c>
      <c r="K52" s="21" t="s">
        <v>389</v>
      </c>
      <c r="L52" s="4"/>
      <c r="M52" s="59" t="s">
        <v>387</v>
      </c>
    </row>
    <row r="53" spans="1:13" ht="69" customHeight="1">
      <c r="A53" s="19">
        <v>47</v>
      </c>
      <c r="B53" s="85" t="s">
        <v>361</v>
      </c>
      <c r="C53" s="86"/>
      <c r="D53" s="52" t="s">
        <v>92</v>
      </c>
      <c r="E53" s="41">
        <v>1</v>
      </c>
      <c r="F53" s="52" t="s">
        <v>90</v>
      </c>
      <c r="G53" s="4"/>
      <c r="H53" s="55">
        <v>12506</v>
      </c>
      <c r="I53" s="55">
        <f t="shared" si="1"/>
        <v>12506</v>
      </c>
      <c r="J53" s="51" t="s">
        <v>332</v>
      </c>
      <c r="K53" s="21" t="s">
        <v>389</v>
      </c>
      <c r="L53" s="4"/>
      <c r="M53" s="59" t="s">
        <v>387</v>
      </c>
    </row>
    <row r="54" spans="1:13" ht="87.75" customHeight="1">
      <c r="A54" s="19">
        <v>48</v>
      </c>
      <c r="B54" s="85" t="s">
        <v>362</v>
      </c>
      <c r="C54" s="86"/>
      <c r="D54" s="52" t="s">
        <v>93</v>
      </c>
      <c r="E54" s="41">
        <v>1</v>
      </c>
      <c r="F54" s="52" t="s">
        <v>90</v>
      </c>
      <c r="G54" s="4"/>
      <c r="H54" s="62">
        <v>34470</v>
      </c>
      <c r="I54" s="62">
        <v>28314.84</v>
      </c>
      <c r="J54" s="51" t="s">
        <v>332</v>
      </c>
      <c r="K54" s="21" t="s">
        <v>386</v>
      </c>
      <c r="L54" s="4"/>
      <c r="M54" s="59" t="s">
        <v>387</v>
      </c>
    </row>
    <row r="55" spans="1:13" ht="69" customHeight="1">
      <c r="A55" s="19">
        <v>49</v>
      </c>
      <c r="B55" s="85" t="s">
        <v>94</v>
      </c>
      <c r="C55" s="86"/>
      <c r="D55" s="52" t="s">
        <v>95</v>
      </c>
      <c r="E55" s="41">
        <v>1</v>
      </c>
      <c r="F55" s="52" t="s">
        <v>90</v>
      </c>
      <c r="G55" s="4"/>
      <c r="H55" s="55">
        <v>6360</v>
      </c>
      <c r="I55" s="55">
        <f t="shared" si="1"/>
        <v>6360</v>
      </c>
      <c r="J55" s="51" t="s">
        <v>333</v>
      </c>
      <c r="K55" s="21" t="s">
        <v>389</v>
      </c>
      <c r="L55" s="4"/>
      <c r="M55" s="59" t="s">
        <v>387</v>
      </c>
    </row>
    <row r="56" spans="1:13" ht="69" customHeight="1">
      <c r="A56" s="19">
        <v>50</v>
      </c>
      <c r="B56" s="85" t="s">
        <v>29</v>
      </c>
      <c r="C56" s="86"/>
      <c r="D56" s="52" t="s">
        <v>96</v>
      </c>
      <c r="E56" s="41">
        <v>1</v>
      </c>
      <c r="F56" s="52" t="s">
        <v>90</v>
      </c>
      <c r="G56" s="4"/>
      <c r="H56" s="55">
        <v>21350</v>
      </c>
      <c r="I56" s="55">
        <f t="shared" si="1"/>
        <v>21350</v>
      </c>
      <c r="J56" s="51" t="s">
        <v>334</v>
      </c>
      <c r="K56" s="21" t="s">
        <v>386</v>
      </c>
      <c r="L56" s="4"/>
      <c r="M56" s="59" t="s">
        <v>387</v>
      </c>
    </row>
    <row r="57" spans="1:13" ht="69" customHeight="1">
      <c r="A57" s="19">
        <v>51</v>
      </c>
      <c r="B57" s="85" t="s">
        <v>97</v>
      </c>
      <c r="C57" s="86"/>
      <c r="D57" s="52" t="s">
        <v>98</v>
      </c>
      <c r="E57" s="41">
        <v>1</v>
      </c>
      <c r="F57" s="52" t="s">
        <v>90</v>
      </c>
      <c r="G57" s="4"/>
      <c r="H57" s="55">
        <v>6176</v>
      </c>
      <c r="I57" s="55">
        <f t="shared" si="1"/>
        <v>6176</v>
      </c>
      <c r="J57" s="51" t="s">
        <v>336</v>
      </c>
      <c r="K57" s="21" t="s">
        <v>389</v>
      </c>
      <c r="L57" s="4"/>
      <c r="M57" s="59" t="s">
        <v>387</v>
      </c>
    </row>
    <row r="58" spans="1:13" ht="69" customHeight="1">
      <c r="A58" s="19">
        <v>52</v>
      </c>
      <c r="B58" s="85" t="s">
        <v>99</v>
      </c>
      <c r="C58" s="86"/>
      <c r="D58" s="52" t="s">
        <v>100</v>
      </c>
      <c r="E58" s="41">
        <v>1</v>
      </c>
      <c r="F58" s="52" t="s">
        <v>90</v>
      </c>
      <c r="G58" s="4"/>
      <c r="H58" s="55">
        <v>6402</v>
      </c>
      <c r="I58" s="55">
        <f t="shared" si="1"/>
        <v>6402</v>
      </c>
      <c r="J58" s="51" t="s">
        <v>337</v>
      </c>
      <c r="K58" s="21" t="s">
        <v>386</v>
      </c>
      <c r="L58" s="4"/>
      <c r="M58" s="59" t="s">
        <v>387</v>
      </c>
    </row>
    <row r="59" spans="1:13" ht="69" customHeight="1">
      <c r="A59" s="19">
        <v>53</v>
      </c>
      <c r="B59" s="85" t="s">
        <v>101</v>
      </c>
      <c r="C59" s="86"/>
      <c r="D59" s="52" t="s">
        <v>102</v>
      </c>
      <c r="E59" s="41">
        <v>1</v>
      </c>
      <c r="F59" s="52" t="s">
        <v>90</v>
      </c>
      <c r="G59" s="4"/>
      <c r="H59" s="55">
        <v>13480.2</v>
      </c>
      <c r="I59" s="55">
        <f t="shared" si="1"/>
        <v>13480.2</v>
      </c>
      <c r="J59" s="51" t="s">
        <v>338</v>
      </c>
      <c r="K59" s="21" t="s">
        <v>389</v>
      </c>
      <c r="L59" s="4"/>
      <c r="M59" s="59" t="s">
        <v>387</v>
      </c>
    </row>
    <row r="60" spans="1:13" ht="69" customHeight="1">
      <c r="A60" s="19">
        <v>54</v>
      </c>
      <c r="B60" s="85" t="s">
        <v>103</v>
      </c>
      <c r="C60" s="86"/>
      <c r="D60" s="52" t="s">
        <v>104</v>
      </c>
      <c r="E60" s="41">
        <v>1</v>
      </c>
      <c r="F60" s="52" t="s">
        <v>90</v>
      </c>
      <c r="G60" s="4"/>
      <c r="H60" s="55">
        <v>15120</v>
      </c>
      <c r="I60" s="55">
        <f t="shared" si="1"/>
        <v>15120</v>
      </c>
      <c r="J60" s="51" t="s">
        <v>339</v>
      </c>
      <c r="K60" s="21" t="s">
        <v>389</v>
      </c>
      <c r="L60" s="4"/>
      <c r="M60" s="59" t="s">
        <v>387</v>
      </c>
    </row>
    <row r="61" spans="1:13" ht="69" customHeight="1">
      <c r="A61" s="19">
        <v>55</v>
      </c>
      <c r="B61" s="85" t="s">
        <v>105</v>
      </c>
      <c r="C61" s="86"/>
      <c r="D61" s="52" t="s">
        <v>106</v>
      </c>
      <c r="E61" s="41">
        <v>1</v>
      </c>
      <c r="F61" s="52" t="s">
        <v>107</v>
      </c>
      <c r="G61" s="4"/>
      <c r="H61" s="55">
        <v>15400</v>
      </c>
      <c r="I61" s="55">
        <f t="shared" si="1"/>
        <v>15400</v>
      </c>
      <c r="J61" s="51" t="s">
        <v>330</v>
      </c>
      <c r="K61" s="21" t="s">
        <v>386</v>
      </c>
      <c r="L61" s="4"/>
      <c r="M61" s="59"/>
    </row>
    <row r="62" spans="1:13" ht="69" customHeight="1">
      <c r="A62" s="19">
        <v>56</v>
      </c>
      <c r="B62" s="85" t="s">
        <v>108</v>
      </c>
      <c r="C62" s="86"/>
      <c r="D62" s="52" t="s">
        <v>109</v>
      </c>
      <c r="E62" s="41">
        <v>1</v>
      </c>
      <c r="F62" s="52" t="s">
        <v>107</v>
      </c>
      <c r="G62" s="4"/>
      <c r="H62" s="55">
        <v>19410</v>
      </c>
      <c r="I62" s="55">
        <f t="shared" ref="I62:I80" si="2">H62</f>
        <v>19410</v>
      </c>
      <c r="J62" s="51" t="s">
        <v>330</v>
      </c>
      <c r="K62" s="21" t="s">
        <v>389</v>
      </c>
      <c r="L62" s="4"/>
      <c r="M62" s="59" t="s">
        <v>387</v>
      </c>
    </row>
    <row r="63" spans="1:13" ht="69" customHeight="1">
      <c r="A63" s="19">
        <v>57</v>
      </c>
      <c r="B63" s="85" t="s">
        <v>110</v>
      </c>
      <c r="C63" s="86"/>
      <c r="D63" s="52" t="s">
        <v>111</v>
      </c>
      <c r="E63" s="41">
        <v>1</v>
      </c>
      <c r="F63" s="52" t="s">
        <v>107</v>
      </c>
      <c r="G63" s="4"/>
      <c r="H63" s="55">
        <v>3450</v>
      </c>
      <c r="I63" s="55">
        <f t="shared" si="2"/>
        <v>3450</v>
      </c>
      <c r="J63" s="51" t="s">
        <v>330</v>
      </c>
      <c r="K63" s="21" t="s">
        <v>389</v>
      </c>
      <c r="L63" s="4"/>
      <c r="M63" s="59" t="s">
        <v>387</v>
      </c>
    </row>
    <row r="64" spans="1:13" ht="69" customHeight="1">
      <c r="A64" s="19">
        <v>58</v>
      </c>
      <c r="B64" s="85" t="s">
        <v>112</v>
      </c>
      <c r="C64" s="86"/>
      <c r="D64" s="52" t="s">
        <v>113</v>
      </c>
      <c r="E64" s="41">
        <v>1</v>
      </c>
      <c r="F64" s="52" t="s">
        <v>107</v>
      </c>
      <c r="G64" s="4"/>
      <c r="H64" s="55">
        <v>23250</v>
      </c>
      <c r="I64" s="55">
        <v>17050</v>
      </c>
      <c r="J64" s="51" t="s">
        <v>330</v>
      </c>
      <c r="K64" s="21" t="s">
        <v>389</v>
      </c>
      <c r="L64" s="4"/>
      <c r="M64" s="59" t="s">
        <v>387</v>
      </c>
    </row>
    <row r="65" spans="1:13" ht="69" customHeight="1">
      <c r="A65" s="19">
        <v>59</v>
      </c>
      <c r="B65" s="85" t="s">
        <v>114</v>
      </c>
      <c r="C65" s="86"/>
      <c r="D65" s="52" t="s">
        <v>115</v>
      </c>
      <c r="E65" s="41">
        <v>1</v>
      </c>
      <c r="F65" s="52" t="s">
        <v>107</v>
      </c>
      <c r="G65" s="4"/>
      <c r="H65" s="55">
        <v>17355</v>
      </c>
      <c r="I65" s="55">
        <f t="shared" si="2"/>
        <v>17355</v>
      </c>
      <c r="J65" s="51" t="s">
        <v>330</v>
      </c>
      <c r="K65" s="21" t="s">
        <v>389</v>
      </c>
      <c r="L65" s="4"/>
      <c r="M65" s="59" t="s">
        <v>387</v>
      </c>
    </row>
    <row r="66" spans="1:13" ht="69" customHeight="1">
      <c r="A66" s="19">
        <v>60</v>
      </c>
      <c r="B66" s="85" t="s">
        <v>363</v>
      </c>
      <c r="C66" s="86"/>
      <c r="D66" s="52" t="s">
        <v>116</v>
      </c>
      <c r="E66" s="41">
        <v>1</v>
      </c>
      <c r="F66" s="52" t="s">
        <v>107</v>
      </c>
      <c r="G66" s="4"/>
      <c r="H66" s="55">
        <v>6511</v>
      </c>
      <c r="I66" s="55">
        <f t="shared" si="2"/>
        <v>6511</v>
      </c>
      <c r="J66" s="51" t="s">
        <v>340</v>
      </c>
      <c r="K66" s="21" t="s">
        <v>389</v>
      </c>
      <c r="L66" s="4"/>
      <c r="M66" s="59" t="s">
        <v>387</v>
      </c>
    </row>
    <row r="67" spans="1:13" ht="69" customHeight="1">
      <c r="A67" s="19">
        <v>61</v>
      </c>
      <c r="B67" s="85" t="s">
        <v>364</v>
      </c>
      <c r="C67" s="86"/>
      <c r="D67" s="52" t="s">
        <v>117</v>
      </c>
      <c r="E67" s="41">
        <v>1</v>
      </c>
      <c r="F67" s="52" t="s">
        <v>107</v>
      </c>
      <c r="G67" s="4"/>
      <c r="H67" s="55">
        <v>6588</v>
      </c>
      <c r="I67" s="55">
        <f t="shared" si="2"/>
        <v>6588</v>
      </c>
      <c r="J67" s="51" t="s">
        <v>341</v>
      </c>
      <c r="K67" s="21" t="s">
        <v>389</v>
      </c>
      <c r="L67" s="4"/>
      <c r="M67" s="59" t="s">
        <v>387</v>
      </c>
    </row>
    <row r="68" spans="1:13" ht="69" customHeight="1">
      <c r="A68" s="19">
        <v>62</v>
      </c>
      <c r="B68" s="85" t="s">
        <v>365</v>
      </c>
      <c r="C68" s="86"/>
      <c r="D68" s="52" t="s">
        <v>118</v>
      </c>
      <c r="E68" s="41">
        <v>1</v>
      </c>
      <c r="F68" s="52" t="s">
        <v>107</v>
      </c>
      <c r="G68" s="4"/>
      <c r="H68" s="55">
        <v>6172</v>
      </c>
      <c r="I68" s="55">
        <f t="shared" si="2"/>
        <v>6172</v>
      </c>
      <c r="J68" s="51" t="s">
        <v>342</v>
      </c>
      <c r="K68" s="21" t="s">
        <v>389</v>
      </c>
      <c r="L68" s="4"/>
      <c r="M68" s="59" t="s">
        <v>387</v>
      </c>
    </row>
    <row r="69" spans="1:13" ht="69" customHeight="1">
      <c r="A69" s="19">
        <v>63</v>
      </c>
      <c r="B69" s="85" t="s">
        <v>366</v>
      </c>
      <c r="C69" s="86"/>
      <c r="D69" s="52" t="s">
        <v>119</v>
      </c>
      <c r="E69" s="41">
        <v>1</v>
      </c>
      <c r="F69" s="52" t="s">
        <v>107</v>
      </c>
      <c r="G69" s="4"/>
      <c r="H69" s="55">
        <v>8800</v>
      </c>
      <c r="I69" s="55">
        <f t="shared" si="2"/>
        <v>8800</v>
      </c>
      <c r="J69" s="51" t="s">
        <v>343</v>
      </c>
      <c r="K69" s="21" t="s">
        <v>389</v>
      </c>
      <c r="L69" s="4"/>
      <c r="M69" s="59" t="s">
        <v>387</v>
      </c>
    </row>
    <row r="70" spans="1:13" ht="69" customHeight="1">
      <c r="A70" s="19">
        <v>64</v>
      </c>
      <c r="B70" s="85" t="s">
        <v>120</v>
      </c>
      <c r="C70" s="86"/>
      <c r="D70" s="52" t="s">
        <v>121</v>
      </c>
      <c r="E70" s="41">
        <v>1</v>
      </c>
      <c r="F70" s="52" t="s">
        <v>107</v>
      </c>
      <c r="G70" s="4"/>
      <c r="H70" s="55">
        <v>9390</v>
      </c>
      <c r="I70" s="55">
        <f t="shared" si="2"/>
        <v>9390</v>
      </c>
      <c r="J70" s="51" t="s">
        <v>344</v>
      </c>
      <c r="K70" s="21" t="s">
        <v>389</v>
      </c>
      <c r="L70" s="4"/>
      <c r="M70" s="59" t="s">
        <v>387</v>
      </c>
    </row>
    <row r="71" spans="1:13" ht="69" customHeight="1">
      <c r="A71" s="19">
        <v>65</v>
      </c>
      <c r="B71" s="85" t="s">
        <v>120</v>
      </c>
      <c r="C71" s="86"/>
      <c r="D71" s="52" t="s">
        <v>122</v>
      </c>
      <c r="E71" s="41">
        <v>1</v>
      </c>
      <c r="F71" s="52" t="s">
        <v>107</v>
      </c>
      <c r="G71" s="4"/>
      <c r="H71" s="55">
        <v>25375</v>
      </c>
      <c r="I71" s="55">
        <v>15225.12</v>
      </c>
      <c r="J71" s="51" t="s">
        <v>345</v>
      </c>
      <c r="K71" s="21" t="s">
        <v>389</v>
      </c>
      <c r="L71" s="4"/>
      <c r="M71" s="59" t="s">
        <v>387</v>
      </c>
    </row>
    <row r="72" spans="1:13" ht="69" customHeight="1">
      <c r="A72" s="19">
        <v>66</v>
      </c>
      <c r="B72" s="85" t="s">
        <v>123</v>
      </c>
      <c r="C72" s="86"/>
      <c r="D72" s="52" t="s">
        <v>124</v>
      </c>
      <c r="E72" s="41">
        <v>1</v>
      </c>
      <c r="F72" s="52" t="s">
        <v>125</v>
      </c>
      <c r="G72" s="4"/>
      <c r="H72" s="55">
        <v>5599</v>
      </c>
      <c r="I72" s="55">
        <f t="shared" si="2"/>
        <v>5599</v>
      </c>
      <c r="J72" s="19" t="s">
        <v>329</v>
      </c>
      <c r="K72" s="21" t="s">
        <v>389</v>
      </c>
      <c r="L72" s="4"/>
      <c r="M72" s="59"/>
    </row>
    <row r="73" spans="1:13" ht="69" customHeight="1">
      <c r="A73" s="19">
        <v>67</v>
      </c>
      <c r="B73" s="85" t="s">
        <v>126</v>
      </c>
      <c r="C73" s="86"/>
      <c r="D73" s="52" t="s">
        <v>127</v>
      </c>
      <c r="E73" s="41">
        <v>1</v>
      </c>
      <c r="F73" s="52" t="s">
        <v>125</v>
      </c>
      <c r="G73" s="4"/>
      <c r="H73" s="55">
        <v>68600</v>
      </c>
      <c r="I73" s="55">
        <v>59072.36</v>
      </c>
      <c r="J73" s="51" t="s">
        <v>328</v>
      </c>
      <c r="K73" s="21" t="s">
        <v>386</v>
      </c>
      <c r="L73" s="4"/>
      <c r="M73" s="59" t="s">
        <v>387</v>
      </c>
    </row>
    <row r="74" spans="1:13" ht="69" customHeight="1">
      <c r="A74" s="19">
        <v>68</v>
      </c>
      <c r="B74" s="85" t="s">
        <v>128</v>
      </c>
      <c r="C74" s="86"/>
      <c r="D74" s="52" t="s">
        <v>129</v>
      </c>
      <c r="E74" s="41">
        <v>1</v>
      </c>
      <c r="F74" s="52" t="s">
        <v>125</v>
      </c>
      <c r="G74" s="4"/>
      <c r="H74" s="55">
        <v>7786</v>
      </c>
      <c r="I74" s="55">
        <v>0</v>
      </c>
      <c r="J74" s="51" t="s">
        <v>326</v>
      </c>
      <c r="K74" s="21" t="s">
        <v>389</v>
      </c>
      <c r="L74" s="4"/>
      <c r="M74" s="59" t="s">
        <v>387</v>
      </c>
    </row>
    <row r="75" spans="1:13" ht="69" customHeight="1">
      <c r="A75" s="19">
        <v>69</v>
      </c>
      <c r="B75" s="85" t="s">
        <v>130</v>
      </c>
      <c r="C75" s="86"/>
      <c r="D75" s="52" t="s">
        <v>131</v>
      </c>
      <c r="E75" s="41">
        <v>1</v>
      </c>
      <c r="F75" s="52" t="s">
        <v>125</v>
      </c>
      <c r="G75" s="4"/>
      <c r="H75" s="55">
        <v>4718</v>
      </c>
      <c r="I75" s="55">
        <v>0</v>
      </c>
      <c r="J75" s="51" t="s">
        <v>327</v>
      </c>
      <c r="K75" s="21" t="s">
        <v>389</v>
      </c>
      <c r="L75" s="4"/>
      <c r="M75" s="59" t="s">
        <v>387</v>
      </c>
    </row>
    <row r="76" spans="1:13" ht="69" customHeight="1">
      <c r="A76" s="19">
        <v>70</v>
      </c>
      <c r="B76" s="85" t="s">
        <v>132</v>
      </c>
      <c r="C76" s="86"/>
      <c r="D76" s="52" t="s">
        <v>133</v>
      </c>
      <c r="E76" s="41">
        <v>1</v>
      </c>
      <c r="F76" s="52" t="s">
        <v>134</v>
      </c>
      <c r="G76" s="4"/>
      <c r="H76" s="55">
        <v>8720</v>
      </c>
      <c r="I76" s="55">
        <f t="shared" si="2"/>
        <v>8720</v>
      </c>
      <c r="J76" s="51" t="s">
        <v>322</v>
      </c>
      <c r="K76" s="21" t="s">
        <v>389</v>
      </c>
      <c r="L76" s="4"/>
      <c r="M76" s="59" t="s">
        <v>387</v>
      </c>
    </row>
    <row r="77" spans="1:13" ht="69" customHeight="1">
      <c r="A77" s="19">
        <v>71</v>
      </c>
      <c r="B77" s="85" t="s">
        <v>29</v>
      </c>
      <c r="C77" s="86"/>
      <c r="D77" s="52" t="s">
        <v>135</v>
      </c>
      <c r="E77" s="41">
        <v>1</v>
      </c>
      <c r="F77" s="52" t="s">
        <v>134</v>
      </c>
      <c r="G77" s="4"/>
      <c r="H77" s="55">
        <v>9930</v>
      </c>
      <c r="I77" s="55">
        <f t="shared" si="2"/>
        <v>9930</v>
      </c>
      <c r="J77" s="51" t="s">
        <v>322</v>
      </c>
      <c r="K77" s="21" t="s">
        <v>386</v>
      </c>
      <c r="L77" s="4"/>
      <c r="M77" s="59"/>
    </row>
    <row r="78" spans="1:13" ht="69" customHeight="1">
      <c r="A78" s="19">
        <v>72</v>
      </c>
      <c r="B78" s="85" t="s">
        <v>29</v>
      </c>
      <c r="C78" s="86"/>
      <c r="D78" s="52" t="s">
        <v>136</v>
      </c>
      <c r="E78" s="41">
        <v>1</v>
      </c>
      <c r="F78" s="52" t="s">
        <v>134</v>
      </c>
      <c r="G78" s="4"/>
      <c r="H78" s="55">
        <v>8310</v>
      </c>
      <c r="I78" s="55">
        <f t="shared" si="2"/>
        <v>8310</v>
      </c>
      <c r="J78" s="51" t="s">
        <v>324</v>
      </c>
      <c r="K78" s="21" t="s">
        <v>389</v>
      </c>
      <c r="L78" s="4"/>
      <c r="M78" s="59" t="s">
        <v>387</v>
      </c>
    </row>
    <row r="79" spans="1:13" ht="69" customHeight="1">
      <c r="A79" s="19">
        <v>73</v>
      </c>
      <c r="B79" s="85" t="s">
        <v>29</v>
      </c>
      <c r="C79" s="86"/>
      <c r="D79" s="52" t="s">
        <v>137</v>
      </c>
      <c r="E79" s="41">
        <v>1</v>
      </c>
      <c r="F79" s="52" t="s">
        <v>134</v>
      </c>
      <c r="G79" s="4"/>
      <c r="H79" s="55">
        <v>8310</v>
      </c>
      <c r="I79" s="55">
        <f t="shared" si="2"/>
        <v>8310</v>
      </c>
      <c r="J79" s="51" t="s">
        <v>325</v>
      </c>
      <c r="K79" s="21" t="s">
        <v>389</v>
      </c>
      <c r="L79" s="4"/>
      <c r="M79" s="59" t="s">
        <v>387</v>
      </c>
    </row>
    <row r="80" spans="1:13" ht="69" customHeight="1">
      <c r="A80" s="19">
        <v>74</v>
      </c>
      <c r="B80" s="85" t="s">
        <v>29</v>
      </c>
      <c r="C80" s="86"/>
      <c r="D80" s="52" t="s">
        <v>138</v>
      </c>
      <c r="E80" s="41">
        <v>1</v>
      </c>
      <c r="F80" s="52" t="s">
        <v>139</v>
      </c>
      <c r="G80" s="4"/>
      <c r="H80" s="55">
        <v>25035</v>
      </c>
      <c r="I80" s="55">
        <f t="shared" si="2"/>
        <v>25035</v>
      </c>
      <c r="J80" s="51" t="s">
        <v>323</v>
      </c>
      <c r="K80" s="21" t="s">
        <v>389</v>
      </c>
      <c r="L80" s="4"/>
      <c r="M80" s="59" t="s">
        <v>387</v>
      </c>
    </row>
    <row r="81" spans="1:13" ht="69" customHeight="1">
      <c r="A81" s="19">
        <v>75</v>
      </c>
      <c r="B81" s="85" t="s">
        <v>143</v>
      </c>
      <c r="C81" s="86"/>
      <c r="D81" s="35" t="s">
        <v>159</v>
      </c>
      <c r="E81" s="41">
        <v>1</v>
      </c>
      <c r="F81" s="51">
        <v>2005</v>
      </c>
      <c r="G81" s="12"/>
      <c r="H81" s="55">
        <v>5076.08</v>
      </c>
      <c r="I81" s="55">
        <v>5076.08</v>
      </c>
      <c r="J81" s="51" t="s">
        <v>350</v>
      </c>
      <c r="K81" s="21" t="s">
        <v>386</v>
      </c>
      <c r="L81" s="7"/>
      <c r="M81" s="60"/>
    </row>
    <row r="82" spans="1:13" ht="69" customHeight="1">
      <c r="A82" s="19">
        <v>76</v>
      </c>
      <c r="B82" s="85" t="s">
        <v>144</v>
      </c>
      <c r="C82" s="86"/>
      <c r="D82" s="52" t="s">
        <v>160</v>
      </c>
      <c r="E82" s="41">
        <v>1</v>
      </c>
      <c r="F82" s="51">
        <v>2006</v>
      </c>
      <c r="G82" s="12"/>
      <c r="H82" s="55">
        <v>7140</v>
      </c>
      <c r="I82" s="55">
        <v>7140</v>
      </c>
      <c r="J82" s="51" t="s">
        <v>350</v>
      </c>
      <c r="K82" s="21" t="s">
        <v>389</v>
      </c>
      <c r="L82" s="7"/>
      <c r="M82" s="60"/>
    </row>
    <row r="83" spans="1:13" ht="69" customHeight="1">
      <c r="A83" s="19">
        <v>77</v>
      </c>
      <c r="B83" s="85" t="s">
        <v>145</v>
      </c>
      <c r="C83" s="86"/>
      <c r="D83" s="30" t="s">
        <v>161</v>
      </c>
      <c r="E83" s="41">
        <v>4</v>
      </c>
      <c r="F83" s="51">
        <v>2006</v>
      </c>
      <c r="G83" s="12"/>
      <c r="H83" s="56">
        <v>28070.400000000001</v>
      </c>
      <c r="I83" s="56">
        <v>28070.400000000001</v>
      </c>
      <c r="J83" s="51" t="s">
        <v>350</v>
      </c>
      <c r="K83" s="21" t="s">
        <v>386</v>
      </c>
      <c r="L83" s="7"/>
      <c r="M83" s="60"/>
    </row>
    <row r="84" spans="1:13" ht="69" customHeight="1">
      <c r="A84" s="19">
        <v>78</v>
      </c>
      <c r="B84" s="85" t="s">
        <v>367</v>
      </c>
      <c r="C84" s="86"/>
      <c r="D84" s="52" t="s">
        <v>162</v>
      </c>
      <c r="E84" s="41">
        <v>1</v>
      </c>
      <c r="F84" s="51">
        <v>2000</v>
      </c>
      <c r="G84" s="12"/>
      <c r="H84" s="55">
        <v>6997.7</v>
      </c>
      <c r="I84" s="55">
        <v>6997.7</v>
      </c>
      <c r="J84" s="51" t="s">
        <v>350</v>
      </c>
      <c r="K84" s="21" t="s">
        <v>386</v>
      </c>
      <c r="L84" s="7"/>
      <c r="M84" s="59" t="s">
        <v>387</v>
      </c>
    </row>
    <row r="85" spans="1:13" ht="69" customHeight="1">
      <c r="A85" s="19">
        <v>79</v>
      </c>
      <c r="B85" s="85" t="s">
        <v>368</v>
      </c>
      <c r="C85" s="86"/>
      <c r="D85" s="52" t="s">
        <v>163</v>
      </c>
      <c r="E85" s="41">
        <v>2</v>
      </c>
      <c r="F85" s="51">
        <v>2000</v>
      </c>
      <c r="G85" s="12"/>
      <c r="H85" s="55">
        <v>8533</v>
      </c>
      <c r="I85" s="55">
        <v>8533</v>
      </c>
      <c r="J85" s="51" t="s">
        <v>350</v>
      </c>
      <c r="K85" s="21" t="s">
        <v>389</v>
      </c>
      <c r="L85" s="7"/>
      <c r="M85" s="60"/>
    </row>
    <row r="86" spans="1:13" ht="69" customHeight="1">
      <c r="A86" s="19">
        <v>80</v>
      </c>
      <c r="B86" s="85" t="s">
        <v>369</v>
      </c>
      <c r="C86" s="86"/>
      <c r="D86" s="52" t="s">
        <v>164</v>
      </c>
      <c r="E86" s="41">
        <v>1</v>
      </c>
      <c r="F86" s="51">
        <v>2000</v>
      </c>
      <c r="G86" s="12"/>
      <c r="H86" s="55">
        <v>3783.5</v>
      </c>
      <c r="I86" s="55">
        <v>3783.5</v>
      </c>
      <c r="J86" s="51" t="s">
        <v>350</v>
      </c>
      <c r="K86" s="21" t="s">
        <v>389</v>
      </c>
      <c r="L86" s="7"/>
      <c r="M86" s="60"/>
    </row>
    <row r="87" spans="1:13" ht="69" customHeight="1">
      <c r="A87" s="19">
        <v>81</v>
      </c>
      <c r="B87" s="85" t="s">
        <v>370</v>
      </c>
      <c r="C87" s="86"/>
      <c r="D87" s="30" t="s">
        <v>165</v>
      </c>
      <c r="E87" s="41">
        <v>1</v>
      </c>
      <c r="F87" s="51">
        <v>2004</v>
      </c>
      <c r="G87" s="12"/>
      <c r="H87" s="55">
        <v>10374</v>
      </c>
      <c r="I87" s="55">
        <v>10374</v>
      </c>
      <c r="J87" s="51" t="s">
        <v>350</v>
      </c>
      <c r="K87" s="21" t="s">
        <v>386</v>
      </c>
      <c r="L87" s="7"/>
      <c r="M87" s="60"/>
    </row>
    <row r="88" spans="1:13" ht="69" customHeight="1">
      <c r="A88" s="19">
        <v>82</v>
      </c>
      <c r="B88" s="85" t="s">
        <v>371</v>
      </c>
      <c r="C88" s="86"/>
      <c r="D88" s="30" t="s">
        <v>166</v>
      </c>
      <c r="E88" s="41">
        <v>5</v>
      </c>
      <c r="F88" s="51">
        <v>2000</v>
      </c>
      <c r="G88" s="12"/>
      <c r="H88" s="55">
        <v>25361.9</v>
      </c>
      <c r="I88" s="55">
        <v>25361.9</v>
      </c>
      <c r="J88" s="51" t="s">
        <v>350</v>
      </c>
      <c r="K88" s="21" t="s">
        <v>386</v>
      </c>
      <c r="L88" s="7"/>
      <c r="M88" s="60"/>
    </row>
    <row r="89" spans="1:13" ht="69" customHeight="1">
      <c r="A89" s="19">
        <v>83</v>
      </c>
      <c r="B89" s="85" t="s">
        <v>372</v>
      </c>
      <c r="C89" s="86"/>
      <c r="D89" s="30" t="s">
        <v>167</v>
      </c>
      <c r="E89" s="41">
        <v>1</v>
      </c>
      <c r="F89" s="51">
        <v>2002</v>
      </c>
      <c r="G89" s="12"/>
      <c r="H89" s="55">
        <v>3182.62</v>
      </c>
      <c r="I89" s="55">
        <v>3182.62</v>
      </c>
      <c r="J89" s="51" t="s">
        <v>350</v>
      </c>
      <c r="K89" s="21" t="s">
        <v>389</v>
      </c>
      <c r="L89" s="7"/>
      <c r="M89" s="59" t="s">
        <v>387</v>
      </c>
    </row>
    <row r="90" spans="1:13" ht="69" customHeight="1">
      <c r="A90" s="19">
        <v>84</v>
      </c>
      <c r="B90" s="85" t="s">
        <v>373</v>
      </c>
      <c r="C90" s="86"/>
      <c r="D90" s="30" t="s">
        <v>168</v>
      </c>
      <c r="E90" s="41">
        <v>2</v>
      </c>
      <c r="F90" s="51">
        <v>2000</v>
      </c>
      <c r="G90" s="12"/>
      <c r="H90" s="55">
        <v>7447.28</v>
      </c>
      <c r="I90" s="55">
        <v>7447.28</v>
      </c>
      <c r="J90" s="51" t="s">
        <v>350</v>
      </c>
      <c r="K90" s="21" t="s">
        <v>389</v>
      </c>
      <c r="L90" s="7"/>
      <c r="M90" s="60"/>
    </row>
    <row r="91" spans="1:13" ht="69" customHeight="1">
      <c r="A91" s="19">
        <v>85</v>
      </c>
      <c r="B91" s="85" t="s">
        <v>374</v>
      </c>
      <c r="C91" s="86"/>
      <c r="D91" s="52" t="s">
        <v>169</v>
      </c>
      <c r="E91" s="41">
        <v>1</v>
      </c>
      <c r="F91" s="51">
        <v>2000</v>
      </c>
      <c r="G91" s="12"/>
      <c r="H91" s="55">
        <v>4259.58</v>
      </c>
      <c r="I91" s="55">
        <v>4259.58</v>
      </c>
      <c r="J91" s="51" t="s">
        <v>350</v>
      </c>
      <c r="K91" s="21" t="s">
        <v>386</v>
      </c>
      <c r="L91" s="7"/>
      <c r="M91" s="60"/>
    </row>
    <row r="92" spans="1:13" ht="69" customHeight="1">
      <c r="A92" s="19">
        <v>86</v>
      </c>
      <c r="B92" s="85" t="s">
        <v>375</v>
      </c>
      <c r="C92" s="86"/>
      <c r="D92" s="30" t="s">
        <v>170</v>
      </c>
      <c r="E92" s="41">
        <v>1</v>
      </c>
      <c r="F92" s="51">
        <v>2007</v>
      </c>
      <c r="G92" s="12"/>
      <c r="H92" s="57">
        <v>6500</v>
      </c>
      <c r="I92" s="57">
        <v>6500</v>
      </c>
      <c r="J92" s="51" t="s">
        <v>332</v>
      </c>
      <c r="K92" s="21" t="s">
        <v>389</v>
      </c>
      <c r="L92" s="7"/>
      <c r="M92" s="60"/>
    </row>
    <row r="93" spans="1:13" ht="69" customHeight="1">
      <c r="A93" s="19">
        <v>87</v>
      </c>
      <c r="B93" s="85" t="s">
        <v>146</v>
      </c>
      <c r="C93" s="86"/>
      <c r="D93" s="30" t="s">
        <v>171</v>
      </c>
      <c r="E93" s="41">
        <v>1</v>
      </c>
      <c r="F93" s="51">
        <v>2007</v>
      </c>
      <c r="G93" s="12"/>
      <c r="H93" s="57">
        <v>3330</v>
      </c>
      <c r="I93" s="57">
        <v>3330</v>
      </c>
      <c r="J93" s="51" t="s">
        <v>332</v>
      </c>
      <c r="K93" s="21" t="s">
        <v>386</v>
      </c>
      <c r="L93" s="7"/>
      <c r="M93" s="59"/>
    </row>
    <row r="94" spans="1:13" ht="69" customHeight="1">
      <c r="A94" s="19">
        <v>88</v>
      </c>
      <c r="B94" s="85" t="s">
        <v>376</v>
      </c>
      <c r="C94" s="86"/>
      <c r="D94" s="30" t="s">
        <v>172</v>
      </c>
      <c r="E94" s="41">
        <v>1</v>
      </c>
      <c r="F94" s="51">
        <v>2007</v>
      </c>
      <c r="G94" s="12"/>
      <c r="H94" s="57">
        <v>4900</v>
      </c>
      <c r="I94" s="57">
        <v>4900</v>
      </c>
      <c r="J94" s="51" t="s">
        <v>332</v>
      </c>
      <c r="K94" s="21" t="s">
        <v>389</v>
      </c>
      <c r="L94" s="7"/>
      <c r="M94" s="59" t="s">
        <v>387</v>
      </c>
    </row>
    <row r="95" spans="1:13" ht="69" customHeight="1">
      <c r="A95" s="19">
        <v>89</v>
      </c>
      <c r="B95" s="85" t="s">
        <v>377</v>
      </c>
      <c r="C95" s="86"/>
      <c r="D95" s="30" t="s">
        <v>173</v>
      </c>
      <c r="E95" s="41">
        <v>1</v>
      </c>
      <c r="F95" s="51">
        <v>2007</v>
      </c>
      <c r="G95" s="12"/>
      <c r="H95" s="57">
        <v>4510</v>
      </c>
      <c r="I95" s="57">
        <v>4510</v>
      </c>
      <c r="J95" s="51" t="s">
        <v>332</v>
      </c>
      <c r="K95" s="21" t="s">
        <v>386</v>
      </c>
      <c r="L95" s="7"/>
      <c r="M95" s="60"/>
    </row>
    <row r="96" spans="1:13" ht="69" customHeight="1">
      <c r="A96" s="19">
        <v>90</v>
      </c>
      <c r="B96" s="85" t="s">
        <v>378</v>
      </c>
      <c r="C96" s="86"/>
      <c r="D96" s="30" t="s">
        <v>174</v>
      </c>
      <c r="E96" s="41">
        <v>1</v>
      </c>
      <c r="F96" s="51">
        <v>2007</v>
      </c>
      <c r="G96" s="12"/>
      <c r="H96" s="57">
        <v>4000</v>
      </c>
      <c r="I96" s="57">
        <v>4000</v>
      </c>
      <c r="J96" s="51" t="s">
        <v>332</v>
      </c>
      <c r="K96" s="21" t="s">
        <v>386</v>
      </c>
      <c r="L96" s="7"/>
      <c r="M96" s="60"/>
    </row>
    <row r="97" spans="1:13" ht="69" customHeight="1">
      <c r="A97" s="19">
        <v>91</v>
      </c>
      <c r="B97" s="85" t="s">
        <v>379</v>
      </c>
      <c r="C97" s="86"/>
      <c r="D97" s="30" t="s">
        <v>175</v>
      </c>
      <c r="E97" s="41">
        <v>1</v>
      </c>
      <c r="F97" s="51">
        <v>2007</v>
      </c>
      <c r="G97" s="12"/>
      <c r="H97" s="57">
        <v>5000</v>
      </c>
      <c r="I97" s="57">
        <v>5000</v>
      </c>
      <c r="J97" s="51" t="s">
        <v>333</v>
      </c>
      <c r="K97" s="21" t="s">
        <v>386</v>
      </c>
      <c r="L97" s="7"/>
      <c r="M97" s="59" t="s">
        <v>387</v>
      </c>
    </row>
    <row r="98" spans="1:13" ht="69" customHeight="1">
      <c r="A98" s="19">
        <v>92</v>
      </c>
      <c r="B98" s="85" t="s">
        <v>380</v>
      </c>
      <c r="C98" s="86"/>
      <c r="D98" s="30" t="s">
        <v>176</v>
      </c>
      <c r="E98" s="41">
        <v>1</v>
      </c>
      <c r="F98" s="51">
        <v>2007</v>
      </c>
      <c r="G98" s="12"/>
      <c r="H98" s="57">
        <v>5240</v>
      </c>
      <c r="I98" s="57">
        <v>5240</v>
      </c>
      <c r="J98" s="51" t="s">
        <v>334</v>
      </c>
      <c r="K98" s="21" t="s">
        <v>386</v>
      </c>
      <c r="L98" s="7"/>
      <c r="M98" s="59" t="s">
        <v>387</v>
      </c>
    </row>
    <row r="99" spans="1:13" ht="69" customHeight="1">
      <c r="A99" s="19">
        <v>93</v>
      </c>
      <c r="B99" s="85" t="s">
        <v>147</v>
      </c>
      <c r="C99" s="86"/>
      <c r="D99" s="52" t="s">
        <v>177</v>
      </c>
      <c r="E99" s="41">
        <v>1</v>
      </c>
      <c r="F99" s="51">
        <v>2007</v>
      </c>
      <c r="G99" s="12"/>
      <c r="H99" s="57">
        <v>3500</v>
      </c>
      <c r="I99" s="57">
        <v>3500</v>
      </c>
      <c r="J99" s="51" t="s">
        <v>336</v>
      </c>
      <c r="K99" s="21" t="s">
        <v>389</v>
      </c>
      <c r="L99" s="7"/>
      <c r="M99" s="59" t="s">
        <v>387</v>
      </c>
    </row>
    <row r="100" spans="1:13" ht="69" customHeight="1">
      <c r="A100" s="19">
        <v>94</v>
      </c>
      <c r="B100" s="85" t="s">
        <v>381</v>
      </c>
      <c r="C100" s="86"/>
      <c r="D100" s="52" t="s">
        <v>178</v>
      </c>
      <c r="E100" s="41">
        <v>1</v>
      </c>
      <c r="F100" s="51">
        <v>2007</v>
      </c>
      <c r="G100" s="12"/>
      <c r="H100" s="57">
        <v>5598</v>
      </c>
      <c r="I100" s="57">
        <v>5598</v>
      </c>
      <c r="J100" s="51" t="s">
        <v>337</v>
      </c>
      <c r="K100" s="21" t="s">
        <v>389</v>
      </c>
      <c r="L100" s="7"/>
      <c r="M100" s="59" t="s">
        <v>387</v>
      </c>
    </row>
    <row r="101" spans="1:13" ht="69" customHeight="1">
      <c r="A101" s="19">
        <v>95</v>
      </c>
      <c r="B101" s="85" t="s">
        <v>148</v>
      </c>
      <c r="C101" s="86"/>
      <c r="D101" s="52" t="s">
        <v>179</v>
      </c>
      <c r="E101" s="41">
        <v>1</v>
      </c>
      <c r="F101" s="51">
        <v>2007</v>
      </c>
      <c r="G101" s="12"/>
      <c r="H101" s="57">
        <v>8800</v>
      </c>
      <c r="I101" s="57">
        <v>8800</v>
      </c>
      <c r="J101" s="19" t="s">
        <v>335</v>
      </c>
      <c r="K101" s="21" t="s">
        <v>389</v>
      </c>
      <c r="L101" s="7"/>
      <c r="M101" s="60"/>
    </row>
    <row r="102" spans="1:13" ht="69" customHeight="1">
      <c r="A102" s="19">
        <v>96</v>
      </c>
      <c r="B102" s="85" t="s">
        <v>149</v>
      </c>
      <c r="C102" s="86"/>
      <c r="D102" s="30" t="s">
        <v>180</v>
      </c>
      <c r="E102" s="41">
        <v>1</v>
      </c>
      <c r="F102" s="51">
        <v>2008</v>
      </c>
      <c r="G102" s="12"/>
      <c r="H102" s="57">
        <v>7700</v>
      </c>
      <c r="I102" s="57">
        <v>7700</v>
      </c>
      <c r="J102" s="51" t="s">
        <v>330</v>
      </c>
      <c r="K102" s="21" t="s">
        <v>389</v>
      </c>
      <c r="L102" s="7"/>
      <c r="M102" s="60"/>
    </row>
    <row r="103" spans="1:13" ht="69" customHeight="1">
      <c r="A103" s="19">
        <v>97</v>
      </c>
      <c r="B103" s="85" t="s">
        <v>150</v>
      </c>
      <c r="C103" s="86"/>
      <c r="D103" s="30" t="s">
        <v>181</v>
      </c>
      <c r="E103" s="41">
        <v>1</v>
      </c>
      <c r="F103" s="51">
        <v>2008</v>
      </c>
      <c r="G103" s="12"/>
      <c r="H103" s="57">
        <v>7607.25</v>
      </c>
      <c r="I103" s="57">
        <v>7607.25</v>
      </c>
      <c r="J103" s="51" t="s">
        <v>331</v>
      </c>
      <c r="K103" s="21" t="s">
        <v>389</v>
      </c>
      <c r="L103" s="7"/>
      <c r="M103" s="60"/>
    </row>
    <row r="104" spans="1:13" ht="69" customHeight="1">
      <c r="A104" s="19">
        <v>98</v>
      </c>
      <c r="B104" s="85" t="s">
        <v>382</v>
      </c>
      <c r="C104" s="86"/>
      <c r="D104" s="30" t="s">
        <v>182</v>
      </c>
      <c r="E104" s="41">
        <v>2</v>
      </c>
      <c r="F104" s="51">
        <v>2008</v>
      </c>
      <c r="G104" s="12"/>
      <c r="H104" s="57">
        <v>9180</v>
      </c>
      <c r="I104" s="57">
        <v>9180</v>
      </c>
      <c r="J104" s="51" t="s">
        <v>340</v>
      </c>
      <c r="K104" s="21" t="s">
        <v>389</v>
      </c>
      <c r="L104" s="7"/>
      <c r="M104" s="60"/>
    </row>
    <row r="105" spans="1:13" ht="69" customHeight="1">
      <c r="A105" s="19">
        <v>99</v>
      </c>
      <c r="B105" s="85" t="s">
        <v>151</v>
      </c>
      <c r="C105" s="86"/>
      <c r="D105" s="30" t="s">
        <v>183</v>
      </c>
      <c r="E105" s="41">
        <v>1</v>
      </c>
      <c r="F105" s="50">
        <v>2009</v>
      </c>
      <c r="G105" s="12"/>
      <c r="H105" s="57">
        <v>6850</v>
      </c>
      <c r="I105" s="57">
        <v>6850</v>
      </c>
      <c r="J105" s="19" t="s">
        <v>329</v>
      </c>
      <c r="K105" s="21" t="s">
        <v>389</v>
      </c>
      <c r="L105" s="7"/>
      <c r="M105" s="60"/>
    </row>
    <row r="106" spans="1:13" ht="69" customHeight="1">
      <c r="A106" s="19">
        <v>100</v>
      </c>
      <c r="B106" s="85" t="s">
        <v>152</v>
      </c>
      <c r="C106" s="86"/>
      <c r="D106" s="30" t="s">
        <v>184</v>
      </c>
      <c r="E106" s="41">
        <v>1</v>
      </c>
      <c r="F106" s="50">
        <v>2009</v>
      </c>
      <c r="G106" s="12"/>
      <c r="H106" s="57">
        <v>3060</v>
      </c>
      <c r="I106" s="57">
        <v>3060</v>
      </c>
      <c r="J106" s="19" t="s">
        <v>329</v>
      </c>
      <c r="K106" s="21" t="s">
        <v>389</v>
      </c>
      <c r="L106" s="7"/>
      <c r="M106" s="60"/>
    </row>
    <row r="107" spans="1:13" ht="69" customHeight="1">
      <c r="A107" s="19">
        <v>101</v>
      </c>
      <c r="B107" s="85" t="s">
        <v>153</v>
      </c>
      <c r="C107" s="86"/>
      <c r="D107" s="30" t="s">
        <v>185</v>
      </c>
      <c r="E107" s="41">
        <v>1</v>
      </c>
      <c r="F107" s="50">
        <v>2009</v>
      </c>
      <c r="G107" s="12"/>
      <c r="H107" s="57">
        <v>4050</v>
      </c>
      <c r="I107" s="57">
        <v>4050</v>
      </c>
      <c r="J107" s="19" t="s">
        <v>329</v>
      </c>
      <c r="K107" s="21" t="s">
        <v>389</v>
      </c>
      <c r="L107" s="7"/>
      <c r="M107" s="59" t="s">
        <v>387</v>
      </c>
    </row>
    <row r="108" spans="1:13" ht="69" customHeight="1">
      <c r="A108" s="19">
        <v>102</v>
      </c>
      <c r="B108" s="85" t="s">
        <v>157</v>
      </c>
      <c r="C108" s="86"/>
      <c r="D108" s="30" t="s">
        <v>186</v>
      </c>
      <c r="E108" s="41">
        <v>2</v>
      </c>
      <c r="F108" s="50">
        <v>2009</v>
      </c>
      <c r="G108" s="12"/>
      <c r="H108" s="57">
        <v>6660</v>
      </c>
      <c r="I108" s="57">
        <v>6660</v>
      </c>
      <c r="J108" s="19" t="s">
        <v>329</v>
      </c>
      <c r="K108" s="21" t="s">
        <v>386</v>
      </c>
      <c r="L108" s="7"/>
      <c r="M108" s="60"/>
    </row>
    <row r="109" spans="1:13" ht="69" customHeight="1">
      <c r="A109" s="19">
        <v>103</v>
      </c>
      <c r="B109" s="85" t="s">
        <v>154</v>
      </c>
      <c r="C109" s="86"/>
      <c r="D109" s="30" t="s">
        <v>187</v>
      </c>
      <c r="E109" s="41">
        <v>1</v>
      </c>
      <c r="F109" s="50">
        <v>2009</v>
      </c>
      <c r="G109" s="12"/>
      <c r="H109" s="57">
        <v>5700</v>
      </c>
      <c r="I109" s="57">
        <v>5700</v>
      </c>
      <c r="J109" s="19" t="s">
        <v>329</v>
      </c>
      <c r="K109" s="21" t="s">
        <v>389</v>
      </c>
      <c r="L109" s="7"/>
      <c r="M109" s="60"/>
    </row>
    <row r="110" spans="1:13" ht="69" customHeight="1">
      <c r="A110" s="19">
        <v>104</v>
      </c>
      <c r="B110" s="85" t="s">
        <v>155</v>
      </c>
      <c r="C110" s="86"/>
      <c r="D110" s="30" t="s">
        <v>188</v>
      </c>
      <c r="E110" s="41">
        <v>1</v>
      </c>
      <c r="F110" s="50">
        <v>2009</v>
      </c>
      <c r="G110" s="12"/>
      <c r="H110" s="57">
        <v>5420</v>
      </c>
      <c r="I110" s="57">
        <v>5420</v>
      </c>
      <c r="J110" s="19" t="s">
        <v>329</v>
      </c>
      <c r="K110" s="21" t="s">
        <v>389</v>
      </c>
      <c r="L110" s="7"/>
      <c r="M110" s="60"/>
    </row>
    <row r="111" spans="1:13" ht="69" customHeight="1">
      <c r="A111" s="19">
        <v>105</v>
      </c>
      <c r="B111" s="87" t="s">
        <v>156</v>
      </c>
      <c r="C111" s="87"/>
      <c r="D111" s="52" t="s">
        <v>189</v>
      </c>
      <c r="E111" s="41">
        <v>1</v>
      </c>
      <c r="F111" s="50">
        <v>2009</v>
      </c>
      <c r="G111" s="12"/>
      <c r="H111" s="57">
        <v>6730</v>
      </c>
      <c r="I111" s="57">
        <v>6730</v>
      </c>
      <c r="J111" s="19" t="s">
        <v>329</v>
      </c>
      <c r="K111" s="21" t="s">
        <v>389</v>
      </c>
      <c r="L111" s="7"/>
      <c r="M111" s="60"/>
    </row>
    <row r="112" spans="1:13" ht="69" customHeight="1">
      <c r="A112" s="19">
        <v>106</v>
      </c>
      <c r="B112" s="85" t="s">
        <v>158</v>
      </c>
      <c r="C112" s="86"/>
      <c r="D112" s="52" t="s">
        <v>190</v>
      </c>
      <c r="E112" s="41">
        <v>1</v>
      </c>
      <c r="F112" s="50">
        <v>2011</v>
      </c>
      <c r="G112" s="12"/>
      <c r="H112" s="57">
        <v>7942</v>
      </c>
      <c r="I112" s="57">
        <v>7942</v>
      </c>
      <c r="J112" s="19" t="s">
        <v>321</v>
      </c>
      <c r="K112" s="21" t="s">
        <v>389</v>
      </c>
      <c r="L112" s="7"/>
      <c r="M112" s="60"/>
    </row>
    <row r="113" spans="1:14" s="9" customFormat="1" ht="87" customHeight="1">
      <c r="A113" s="19">
        <v>107</v>
      </c>
      <c r="B113" s="83" t="s">
        <v>29</v>
      </c>
      <c r="C113" s="84"/>
      <c r="D113" s="53" t="s">
        <v>349</v>
      </c>
      <c r="E113" s="44">
        <v>1</v>
      </c>
      <c r="F113" s="21">
        <v>2012</v>
      </c>
      <c r="G113" s="45"/>
      <c r="H113" s="58">
        <v>15255</v>
      </c>
      <c r="I113" s="58">
        <v>15255</v>
      </c>
      <c r="J113" s="21" t="s">
        <v>383</v>
      </c>
      <c r="K113" s="21" t="s">
        <v>389</v>
      </c>
      <c r="L113" s="17"/>
      <c r="M113" s="61"/>
      <c r="N113" s="8"/>
    </row>
    <row r="114" spans="1:14" s="9" customFormat="1" ht="12.75" customHeight="1">
      <c r="A114" s="19"/>
      <c r="B114" s="83" t="s">
        <v>141</v>
      </c>
      <c r="C114" s="84"/>
      <c r="D114" s="21"/>
      <c r="E114" s="42">
        <f>SUM(E7:E113)</f>
        <v>118</v>
      </c>
      <c r="F114" s="54"/>
      <c r="G114" s="32"/>
      <c r="H114" s="58">
        <f>SUM(H7:H113)</f>
        <v>1006059.3799999999</v>
      </c>
      <c r="I114" s="58">
        <f>SUM(I7:I113)</f>
        <v>960443.20999999985</v>
      </c>
      <c r="J114" s="21"/>
      <c r="K114" s="21"/>
      <c r="L114" s="17"/>
      <c r="M114" s="21"/>
      <c r="N114" s="8"/>
    </row>
    <row r="115" spans="1:14" ht="27.75" hidden="1" customHeight="1">
      <c r="A115" s="82" t="s">
        <v>196</v>
      </c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</row>
    <row r="116" spans="1:14" ht="13.5" hidden="1" customHeight="1">
      <c r="A116" s="78" t="s">
        <v>205</v>
      </c>
      <c r="B116" s="78"/>
      <c r="C116" s="79"/>
      <c r="D116" s="75" t="s">
        <v>140</v>
      </c>
      <c r="E116" s="76"/>
      <c r="F116" s="76"/>
      <c r="G116" s="76"/>
      <c r="H116" s="76"/>
      <c r="I116" s="76"/>
      <c r="J116" s="76"/>
      <c r="K116" s="76"/>
      <c r="L116" s="76"/>
      <c r="M116" s="77"/>
    </row>
    <row r="117" spans="1:14" ht="13.5" hidden="1" customHeight="1">
      <c r="A117" s="5">
        <v>1</v>
      </c>
      <c r="B117" s="80" t="s">
        <v>197</v>
      </c>
      <c r="C117" s="81"/>
      <c r="D117" s="27" t="s">
        <v>206</v>
      </c>
      <c r="E117" s="27"/>
      <c r="F117" s="33"/>
      <c r="G117" s="33"/>
      <c r="H117" s="25">
        <v>1454.13</v>
      </c>
      <c r="I117" s="25">
        <f t="shared" ref="I117:I124" si="3">H117</f>
        <v>1454.13</v>
      </c>
      <c r="J117" s="34"/>
      <c r="K117" s="21" t="s">
        <v>384</v>
      </c>
      <c r="L117" s="33"/>
      <c r="M117" s="34"/>
    </row>
    <row r="118" spans="1:14" ht="26.25" hidden="1" customHeight="1">
      <c r="A118" s="5">
        <v>2</v>
      </c>
      <c r="B118" s="80" t="s">
        <v>198</v>
      </c>
      <c r="C118" s="65"/>
      <c r="D118" s="27" t="s">
        <v>207</v>
      </c>
      <c r="E118" s="27"/>
      <c r="F118" s="33"/>
      <c r="G118" s="33"/>
      <c r="H118" s="25">
        <v>2380</v>
      </c>
      <c r="I118" s="25">
        <f t="shared" si="3"/>
        <v>2380</v>
      </c>
      <c r="J118" s="34"/>
      <c r="K118" s="21" t="s">
        <v>384</v>
      </c>
      <c r="L118" s="33"/>
      <c r="M118" s="34"/>
    </row>
    <row r="119" spans="1:14" ht="13.5" hidden="1" customHeight="1">
      <c r="A119" s="5">
        <v>3</v>
      </c>
      <c r="B119" s="80" t="s">
        <v>199</v>
      </c>
      <c r="C119" s="65"/>
      <c r="D119" s="27" t="s">
        <v>208</v>
      </c>
      <c r="E119" s="27"/>
      <c r="F119" s="33"/>
      <c r="G119" s="33"/>
      <c r="H119" s="25">
        <v>2427.6</v>
      </c>
      <c r="I119" s="25">
        <f t="shared" si="3"/>
        <v>2427.6</v>
      </c>
      <c r="J119" s="34"/>
      <c r="K119" s="21" t="s">
        <v>384</v>
      </c>
      <c r="L119" s="33"/>
      <c r="M119" s="34"/>
    </row>
    <row r="120" spans="1:14" ht="13.5" hidden="1" customHeight="1">
      <c r="A120" s="5">
        <v>4</v>
      </c>
      <c r="B120" s="80" t="s">
        <v>200</v>
      </c>
      <c r="C120" s="65"/>
      <c r="D120" s="27" t="s">
        <v>209</v>
      </c>
      <c r="E120" s="27"/>
      <c r="F120" s="33"/>
      <c r="G120" s="33"/>
      <c r="H120" s="25">
        <v>2360</v>
      </c>
      <c r="I120" s="25">
        <f t="shared" si="3"/>
        <v>2360</v>
      </c>
      <c r="J120" s="34"/>
      <c r="K120" s="21" t="s">
        <v>384</v>
      </c>
      <c r="L120" s="33"/>
      <c r="M120" s="34"/>
    </row>
    <row r="121" spans="1:14" ht="13.5" hidden="1" customHeight="1">
      <c r="A121" s="5">
        <v>5</v>
      </c>
      <c r="B121" s="80" t="s">
        <v>201</v>
      </c>
      <c r="C121" s="65"/>
      <c r="D121" s="29" t="s">
        <v>210</v>
      </c>
      <c r="E121" s="29"/>
      <c r="F121" s="33"/>
      <c r="G121" s="33"/>
      <c r="H121" s="31">
        <v>2370</v>
      </c>
      <c r="I121" s="25">
        <f t="shared" si="3"/>
        <v>2370</v>
      </c>
      <c r="J121" s="34"/>
      <c r="K121" s="21" t="s">
        <v>384</v>
      </c>
      <c r="L121" s="33"/>
      <c r="M121" s="34"/>
    </row>
    <row r="122" spans="1:14" ht="24.75" hidden="1" customHeight="1">
      <c r="A122" s="5">
        <v>6</v>
      </c>
      <c r="B122" s="80" t="s">
        <v>202</v>
      </c>
      <c r="C122" s="65"/>
      <c r="D122" s="28" t="s">
        <v>211</v>
      </c>
      <c r="E122" s="28"/>
      <c r="F122" s="33"/>
      <c r="G122" s="33"/>
      <c r="H122" s="31">
        <v>806</v>
      </c>
      <c r="I122" s="25">
        <f t="shared" si="3"/>
        <v>806</v>
      </c>
      <c r="J122" s="34"/>
      <c r="K122" s="21" t="s">
        <v>384</v>
      </c>
      <c r="L122" s="33"/>
      <c r="M122" s="34"/>
    </row>
    <row r="123" spans="1:14" ht="24" hidden="1" customHeight="1">
      <c r="A123" s="5">
        <v>7</v>
      </c>
      <c r="B123" s="80" t="s">
        <v>203</v>
      </c>
      <c r="C123" s="65"/>
      <c r="D123" s="27" t="s">
        <v>212</v>
      </c>
      <c r="E123" s="27"/>
      <c r="F123" s="33"/>
      <c r="G123" s="33"/>
      <c r="H123" s="25">
        <v>2118.6</v>
      </c>
      <c r="I123" s="25">
        <f t="shared" si="3"/>
        <v>2118.6</v>
      </c>
      <c r="J123" s="34"/>
      <c r="K123" s="21" t="s">
        <v>384</v>
      </c>
      <c r="L123" s="33"/>
      <c r="M123" s="34"/>
    </row>
    <row r="124" spans="1:14" ht="24.75" hidden="1" customHeight="1">
      <c r="A124" s="5">
        <v>8</v>
      </c>
      <c r="B124" s="80" t="s">
        <v>204</v>
      </c>
      <c r="C124" s="65"/>
      <c r="D124" s="29" t="s">
        <v>213</v>
      </c>
      <c r="E124" s="29"/>
      <c r="F124" s="33"/>
      <c r="G124" s="33"/>
      <c r="H124" s="31">
        <v>2297.36</v>
      </c>
      <c r="I124" s="25">
        <f t="shared" si="3"/>
        <v>2297.36</v>
      </c>
      <c r="J124" s="34"/>
      <c r="K124" s="21" t="s">
        <v>384</v>
      </c>
      <c r="L124" s="33"/>
      <c r="M124" s="34"/>
    </row>
    <row r="125" spans="1:14" ht="20.25" hidden="1" customHeight="1">
      <c r="A125" s="72" t="s">
        <v>141</v>
      </c>
      <c r="B125" s="73"/>
      <c r="C125" s="73"/>
      <c r="D125" s="73"/>
      <c r="E125" s="73"/>
      <c r="F125" s="73"/>
      <c r="G125" s="74"/>
      <c r="H125" s="26">
        <f>SUM(H117:H124)</f>
        <v>16213.69</v>
      </c>
      <c r="I125" s="26">
        <f>SUM(I117:I124)</f>
        <v>16213.69</v>
      </c>
      <c r="J125" s="20"/>
      <c r="K125" s="21"/>
      <c r="L125" s="6"/>
      <c r="M125" s="20"/>
    </row>
    <row r="126" spans="1:14" ht="13.5" hidden="1" customHeight="1">
      <c r="A126" s="69" t="s">
        <v>214</v>
      </c>
      <c r="B126" s="70"/>
      <c r="C126" s="71"/>
      <c r="D126" s="75" t="s">
        <v>142</v>
      </c>
      <c r="E126" s="76"/>
      <c r="F126" s="76"/>
      <c r="G126" s="76"/>
      <c r="H126" s="76"/>
      <c r="I126" s="76"/>
      <c r="J126" s="76"/>
      <c r="K126" s="76"/>
      <c r="L126" s="76"/>
      <c r="M126" s="77"/>
    </row>
    <row r="127" spans="1:14" ht="13.5" hidden="1" customHeight="1">
      <c r="A127" s="5">
        <v>1</v>
      </c>
      <c r="B127" s="64" t="s">
        <v>215</v>
      </c>
      <c r="C127" s="65"/>
      <c r="D127" s="35" t="s">
        <v>265</v>
      </c>
      <c r="E127" s="35"/>
      <c r="F127" s="33"/>
      <c r="G127" s="33"/>
      <c r="H127" s="31">
        <v>1920</v>
      </c>
      <c r="I127" s="31">
        <v>1920</v>
      </c>
      <c r="J127" s="34"/>
      <c r="K127" s="21" t="s">
        <v>384</v>
      </c>
      <c r="L127" s="33"/>
      <c r="M127" s="34"/>
    </row>
    <row r="128" spans="1:14" ht="13.5" hidden="1" customHeight="1">
      <c r="A128" s="5">
        <v>2</v>
      </c>
      <c r="B128" s="64" t="s">
        <v>216</v>
      </c>
      <c r="C128" s="65"/>
      <c r="D128" s="28" t="s">
        <v>191</v>
      </c>
      <c r="E128" s="28"/>
      <c r="F128" s="33"/>
      <c r="G128" s="33"/>
      <c r="H128" s="31">
        <v>1734</v>
      </c>
      <c r="I128" s="31">
        <v>1734</v>
      </c>
      <c r="J128" s="34"/>
      <c r="K128" s="21" t="s">
        <v>384</v>
      </c>
      <c r="L128" s="33"/>
      <c r="M128" s="34"/>
    </row>
    <row r="129" spans="1:13" ht="13.5" hidden="1" customHeight="1">
      <c r="A129" s="5">
        <v>3</v>
      </c>
      <c r="B129" s="64" t="s">
        <v>217</v>
      </c>
      <c r="C129" s="65"/>
      <c r="D129" s="28" t="s">
        <v>192</v>
      </c>
      <c r="E129" s="28"/>
      <c r="F129" s="33"/>
      <c r="G129" s="33"/>
      <c r="H129" s="31">
        <v>1417.8</v>
      </c>
      <c r="I129" s="31">
        <v>1417.8</v>
      </c>
      <c r="J129" s="34"/>
      <c r="K129" s="21" t="s">
        <v>384</v>
      </c>
      <c r="L129" s="33"/>
      <c r="M129" s="34"/>
    </row>
    <row r="130" spans="1:13" ht="13.5" hidden="1" customHeight="1">
      <c r="A130" s="5">
        <v>4</v>
      </c>
      <c r="B130" s="64" t="s">
        <v>218</v>
      </c>
      <c r="C130" s="65"/>
      <c r="D130" s="28" t="s">
        <v>193</v>
      </c>
      <c r="E130" s="28"/>
      <c r="F130" s="33"/>
      <c r="G130" s="33"/>
      <c r="H130" s="31">
        <v>14688</v>
      </c>
      <c r="I130" s="31">
        <v>14688</v>
      </c>
      <c r="J130" s="34"/>
      <c r="K130" s="21" t="s">
        <v>384</v>
      </c>
      <c r="L130" s="33"/>
      <c r="M130" s="34"/>
    </row>
    <row r="131" spans="1:13" ht="13.5" hidden="1" customHeight="1">
      <c r="A131" s="5">
        <v>5</v>
      </c>
      <c r="B131" s="64" t="s">
        <v>219</v>
      </c>
      <c r="C131" s="65"/>
      <c r="D131" s="28" t="s">
        <v>266</v>
      </c>
      <c r="E131" s="28"/>
      <c r="F131" s="33"/>
      <c r="G131" s="33"/>
      <c r="H131" s="31">
        <v>1138.4100000000001</v>
      </c>
      <c r="I131" s="31">
        <v>1138.4100000000001</v>
      </c>
      <c r="J131" s="34"/>
      <c r="K131" s="21" t="s">
        <v>384</v>
      </c>
      <c r="L131" s="33"/>
      <c r="M131" s="34"/>
    </row>
    <row r="132" spans="1:13" ht="13.5" hidden="1" customHeight="1">
      <c r="A132" s="5">
        <v>6</v>
      </c>
      <c r="B132" s="64" t="s">
        <v>220</v>
      </c>
      <c r="C132" s="65"/>
      <c r="D132" s="28" t="s">
        <v>194</v>
      </c>
      <c r="E132" s="28"/>
      <c r="F132" s="33"/>
      <c r="G132" s="33"/>
      <c r="H132" s="31">
        <v>1632</v>
      </c>
      <c r="I132" s="31">
        <v>1632</v>
      </c>
      <c r="J132" s="34"/>
      <c r="K132" s="21" t="s">
        <v>384</v>
      </c>
      <c r="L132" s="33"/>
      <c r="M132" s="34"/>
    </row>
    <row r="133" spans="1:13" ht="13.5" hidden="1" customHeight="1">
      <c r="A133" s="5">
        <v>7</v>
      </c>
      <c r="B133" s="64" t="s">
        <v>220</v>
      </c>
      <c r="C133" s="65"/>
      <c r="D133" s="28" t="s">
        <v>267</v>
      </c>
      <c r="E133" s="28"/>
      <c r="F133" s="33"/>
      <c r="G133" s="33"/>
      <c r="H133" s="31">
        <v>1632</v>
      </c>
      <c r="I133" s="31">
        <v>1632</v>
      </c>
      <c r="J133" s="34"/>
      <c r="K133" s="21" t="s">
        <v>384</v>
      </c>
      <c r="L133" s="33"/>
      <c r="M133" s="34"/>
    </row>
    <row r="134" spans="1:13" ht="13.5" hidden="1" customHeight="1">
      <c r="A134" s="5">
        <v>8</v>
      </c>
      <c r="B134" s="64" t="s">
        <v>220</v>
      </c>
      <c r="C134" s="65"/>
      <c r="D134" s="28" t="s">
        <v>268</v>
      </c>
      <c r="E134" s="28"/>
      <c r="F134" s="33"/>
      <c r="G134" s="33"/>
      <c r="H134" s="31">
        <v>1632</v>
      </c>
      <c r="I134" s="31">
        <v>1632</v>
      </c>
      <c r="J134" s="34"/>
      <c r="K134" s="21" t="s">
        <v>384</v>
      </c>
      <c r="L134" s="33"/>
      <c r="M134" s="34"/>
    </row>
    <row r="135" spans="1:13" ht="13.5" hidden="1" customHeight="1">
      <c r="A135" s="5">
        <v>9</v>
      </c>
      <c r="B135" s="64" t="s">
        <v>221</v>
      </c>
      <c r="C135" s="65"/>
      <c r="D135" s="28" t="s">
        <v>269</v>
      </c>
      <c r="E135" s="28"/>
      <c r="F135" s="33"/>
      <c r="G135" s="33"/>
      <c r="H135" s="31">
        <v>1724.82</v>
      </c>
      <c r="I135" s="31">
        <v>1724.82</v>
      </c>
      <c r="J135" s="34"/>
      <c r="K135" s="21" t="s">
        <v>384</v>
      </c>
      <c r="L135" s="33"/>
      <c r="M135" s="34"/>
    </row>
    <row r="136" spans="1:13" ht="13.5" hidden="1" customHeight="1">
      <c r="A136" s="5">
        <v>10</v>
      </c>
      <c r="B136" s="64" t="s">
        <v>222</v>
      </c>
      <c r="C136" s="65"/>
      <c r="D136" s="28" t="s">
        <v>270</v>
      </c>
      <c r="E136" s="28"/>
      <c r="F136" s="33"/>
      <c r="G136" s="33"/>
      <c r="H136" s="31">
        <v>8624.1</v>
      </c>
      <c r="I136" s="31">
        <v>8624.1</v>
      </c>
      <c r="J136" s="34"/>
      <c r="K136" s="21" t="s">
        <v>384</v>
      </c>
      <c r="L136" s="33"/>
      <c r="M136" s="34"/>
    </row>
    <row r="137" spans="1:13" ht="13.5" hidden="1" customHeight="1">
      <c r="A137" s="5">
        <v>11</v>
      </c>
      <c r="B137" s="64" t="s">
        <v>222</v>
      </c>
      <c r="C137" s="65"/>
      <c r="D137" s="28" t="s">
        <v>271</v>
      </c>
      <c r="E137" s="28"/>
      <c r="F137" s="33"/>
      <c r="G137" s="33"/>
      <c r="H137" s="31">
        <v>15453</v>
      </c>
      <c r="I137" s="31">
        <v>15453</v>
      </c>
      <c r="J137" s="34"/>
      <c r="K137" s="21" t="s">
        <v>384</v>
      </c>
      <c r="L137" s="33"/>
      <c r="M137" s="34"/>
    </row>
    <row r="138" spans="1:13" ht="13.5" hidden="1" customHeight="1">
      <c r="A138" s="5">
        <v>12</v>
      </c>
      <c r="B138" s="64" t="s">
        <v>223</v>
      </c>
      <c r="C138" s="65"/>
      <c r="D138" s="28" t="s">
        <v>272</v>
      </c>
      <c r="E138" s="28"/>
      <c r="F138" s="33"/>
      <c r="G138" s="33"/>
      <c r="H138" s="31">
        <v>2478.6</v>
      </c>
      <c r="I138" s="31">
        <v>2478.6</v>
      </c>
      <c r="J138" s="34"/>
      <c r="K138" s="21" t="s">
        <v>384</v>
      </c>
      <c r="L138" s="33"/>
      <c r="M138" s="34"/>
    </row>
    <row r="139" spans="1:13" ht="13.5" hidden="1" customHeight="1">
      <c r="A139" s="5">
        <v>13</v>
      </c>
      <c r="B139" s="64" t="s">
        <v>224</v>
      </c>
      <c r="C139" s="65"/>
      <c r="D139" s="28" t="s">
        <v>273</v>
      </c>
      <c r="E139" s="28"/>
      <c r="F139" s="33"/>
      <c r="G139" s="33"/>
      <c r="H139" s="31">
        <v>2856</v>
      </c>
      <c r="I139" s="31">
        <v>2856</v>
      </c>
      <c r="J139" s="34"/>
      <c r="K139" s="21" t="s">
        <v>384</v>
      </c>
      <c r="L139" s="33"/>
      <c r="M139" s="34"/>
    </row>
    <row r="140" spans="1:13" ht="13.5" hidden="1" customHeight="1">
      <c r="A140" s="5">
        <v>14</v>
      </c>
      <c r="B140" s="64" t="s">
        <v>225</v>
      </c>
      <c r="C140" s="65"/>
      <c r="D140" s="28" t="s">
        <v>274</v>
      </c>
      <c r="E140" s="28"/>
      <c r="F140" s="33"/>
      <c r="G140" s="33"/>
      <c r="H140" s="31">
        <v>14917.5</v>
      </c>
      <c r="I140" s="31">
        <v>14917.5</v>
      </c>
      <c r="J140" s="34"/>
      <c r="K140" s="21" t="s">
        <v>384</v>
      </c>
      <c r="L140" s="33"/>
      <c r="M140" s="34"/>
    </row>
    <row r="141" spans="1:13" ht="13.5" hidden="1" customHeight="1">
      <c r="A141" s="5">
        <v>15</v>
      </c>
      <c r="B141" s="64" t="s">
        <v>226</v>
      </c>
      <c r="C141" s="65"/>
      <c r="D141" s="28" t="s">
        <v>275</v>
      </c>
      <c r="E141" s="28"/>
      <c r="F141" s="33"/>
      <c r="G141" s="33"/>
      <c r="H141" s="31">
        <v>5168.1000000000004</v>
      </c>
      <c r="I141" s="31">
        <v>5168.1000000000004</v>
      </c>
      <c r="J141" s="34"/>
      <c r="K141" s="21" t="s">
        <v>384</v>
      </c>
      <c r="L141" s="33"/>
      <c r="M141" s="34"/>
    </row>
    <row r="142" spans="1:13" ht="13.5" hidden="1" customHeight="1">
      <c r="A142" s="5">
        <v>16</v>
      </c>
      <c r="B142" s="64" t="s">
        <v>227</v>
      </c>
      <c r="C142" s="65"/>
      <c r="D142" s="28" t="s">
        <v>276</v>
      </c>
      <c r="E142" s="28"/>
      <c r="F142" s="33"/>
      <c r="G142" s="33"/>
      <c r="H142" s="31">
        <v>26676</v>
      </c>
      <c r="I142" s="31">
        <v>26676</v>
      </c>
      <c r="J142" s="34"/>
      <c r="K142" s="21" t="s">
        <v>384</v>
      </c>
      <c r="L142" s="33"/>
      <c r="M142" s="34"/>
    </row>
    <row r="143" spans="1:13" ht="13.5" hidden="1" customHeight="1">
      <c r="A143" s="5">
        <v>17</v>
      </c>
      <c r="B143" s="64" t="s">
        <v>228</v>
      </c>
      <c r="C143" s="65"/>
      <c r="D143" s="28" t="s">
        <v>277</v>
      </c>
      <c r="E143" s="28"/>
      <c r="F143" s="33"/>
      <c r="G143" s="33"/>
      <c r="H143" s="31">
        <v>7620</v>
      </c>
      <c r="I143" s="31">
        <v>7620</v>
      </c>
      <c r="J143" s="34"/>
      <c r="K143" s="21" t="s">
        <v>384</v>
      </c>
      <c r="L143" s="33"/>
      <c r="M143" s="34"/>
    </row>
    <row r="144" spans="1:13" ht="13.5" hidden="1" customHeight="1">
      <c r="A144" s="5">
        <v>18</v>
      </c>
      <c r="B144" s="64" t="s">
        <v>229</v>
      </c>
      <c r="C144" s="65"/>
      <c r="D144" s="28" t="s">
        <v>278</v>
      </c>
      <c r="E144" s="28"/>
      <c r="F144" s="33"/>
      <c r="G144" s="33"/>
      <c r="H144" s="31">
        <v>3048</v>
      </c>
      <c r="I144" s="31">
        <v>3048</v>
      </c>
      <c r="J144" s="34"/>
      <c r="K144" s="21" t="s">
        <v>384</v>
      </c>
      <c r="L144" s="33"/>
      <c r="M144" s="34"/>
    </row>
    <row r="145" spans="1:13" ht="13.5" hidden="1" customHeight="1">
      <c r="A145" s="5">
        <v>19</v>
      </c>
      <c r="B145" s="64" t="s">
        <v>230</v>
      </c>
      <c r="C145" s="65"/>
      <c r="D145" s="28" t="s">
        <v>279</v>
      </c>
      <c r="E145" s="28"/>
      <c r="F145" s="33"/>
      <c r="G145" s="33"/>
      <c r="H145" s="31">
        <v>1413.72</v>
      </c>
      <c r="I145" s="31">
        <v>1413.72</v>
      </c>
      <c r="J145" s="34"/>
      <c r="K145" s="21" t="s">
        <v>384</v>
      </c>
      <c r="L145" s="33"/>
      <c r="M145" s="34"/>
    </row>
    <row r="146" spans="1:13" ht="13.5" hidden="1" customHeight="1">
      <c r="A146" s="5">
        <v>20</v>
      </c>
      <c r="B146" s="64" t="s">
        <v>231</v>
      </c>
      <c r="C146" s="65"/>
      <c r="D146" s="28" t="s">
        <v>280</v>
      </c>
      <c r="E146" s="28"/>
      <c r="F146" s="33"/>
      <c r="G146" s="33"/>
      <c r="H146" s="31">
        <v>1864.36</v>
      </c>
      <c r="I146" s="31">
        <v>1864.36</v>
      </c>
      <c r="J146" s="34"/>
      <c r="K146" s="21" t="s">
        <v>384</v>
      </c>
      <c r="L146" s="33"/>
      <c r="M146" s="34"/>
    </row>
    <row r="147" spans="1:13" ht="13.5" hidden="1" customHeight="1">
      <c r="A147" s="5">
        <v>21</v>
      </c>
      <c r="B147" s="64" t="s">
        <v>232</v>
      </c>
      <c r="C147" s="65"/>
      <c r="D147" s="28" t="s">
        <v>281</v>
      </c>
      <c r="E147" s="28"/>
      <c r="F147" s="33"/>
      <c r="G147" s="33"/>
      <c r="H147" s="31">
        <v>2603.5</v>
      </c>
      <c r="I147" s="31">
        <v>2603.5</v>
      </c>
      <c r="J147" s="34"/>
      <c r="K147" s="21" t="s">
        <v>384</v>
      </c>
      <c r="L147" s="33"/>
      <c r="M147" s="34"/>
    </row>
    <row r="148" spans="1:13" ht="13.5" hidden="1" customHeight="1">
      <c r="A148" s="5">
        <v>22</v>
      </c>
      <c r="B148" s="64" t="s">
        <v>233</v>
      </c>
      <c r="C148" s="65"/>
      <c r="D148" s="28" t="s">
        <v>282</v>
      </c>
      <c r="E148" s="28"/>
      <c r="F148" s="33"/>
      <c r="G148" s="33"/>
      <c r="H148" s="31">
        <v>7695</v>
      </c>
      <c r="I148" s="31">
        <v>7695</v>
      </c>
      <c r="J148" s="34"/>
      <c r="K148" s="21" t="s">
        <v>384</v>
      </c>
      <c r="L148" s="33"/>
      <c r="M148" s="34"/>
    </row>
    <row r="149" spans="1:13" ht="13.5" hidden="1" customHeight="1">
      <c r="A149" s="5">
        <v>23</v>
      </c>
      <c r="B149" s="64" t="s">
        <v>234</v>
      </c>
      <c r="C149" s="65"/>
      <c r="D149" s="28" t="s">
        <v>283</v>
      </c>
      <c r="E149" s="28"/>
      <c r="F149" s="33"/>
      <c r="G149" s="33"/>
      <c r="H149" s="31">
        <v>1905</v>
      </c>
      <c r="I149" s="31">
        <v>1905</v>
      </c>
      <c r="J149" s="34"/>
      <c r="K149" s="21" t="s">
        <v>384</v>
      </c>
      <c r="L149" s="33"/>
      <c r="M149" s="34"/>
    </row>
    <row r="150" spans="1:13" ht="13.5" hidden="1" customHeight="1">
      <c r="A150" s="5">
        <v>24</v>
      </c>
      <c r="B150" s="64" t="s">
        <v>235</v>
      </c>
      <c r="C150" s="65"/>
      <c r="D150" s="28" t="s">
        <v>284</v>
      </c>
      <c r="E150" s="28"/>
      <c r="F150" s="33"/>
      <c r="G150" s="33"/>
      <c r="H150" s="31">
        <v>1866.9</v>
      </c>
      <c r="I150" s="31">
        <v>1866.9</v>
      </c>
      <c r="J150" s="34"/>
      <c r="K150" s="21" t="s">
        <v>384</v>
      </c>
      <c r="L150" s="33"/>
      <c r="M150" s="34"/>
    </row>
    <row r="151" spans="1:13" ht="13.5" hidden="1" customHeight="1">
      <c r="A151" s="5">
        <v>25</v>
      </c>
      <c r="B151" s="64" t="s">
        <v>236</v>
      </c>
      <c r="C151" s="65"/>
      <c r="D151" s="28" t="s">
        <v>285</v>
      </c>
      <c r="E151" s="28"/>
      <c r="F151" s="33"/>
      <c r="G151" s="33"/>
      <c r="H151" s="31">
        <v>7980</v>
      </c>
      <c r="I151" s="31">
        <v>7980</v>
      </c>
      <c r="J151" s="34"/>
      <c r="K151" s="21" t="s">
        <v>384</v>
      </c>
      <c r="L151" s="33"/>
      <c r="M151" s="34"/>
    </row>
    <row r="152" spans="1:13" ht="13.5" hidden="1" customHeight="1">
      <c r="A152" s="5">
        <v>26</v>
      </c>
      <c r="B152" s="64" t="s">
        <v>237</v>
      </c>
      <c r="C152" s="65"/>
      <c r="D152" s="28" t="s">
        <v>286</v>
      </c>
      <c r="E152" s="28"/>
      <c r="F152" s="33"/>
      <c r="G152" s="33"/>
      <c r="H152" s="31">
        <v>28225.26</v>
      </c>
      <c r="I152" s="31">
        <v>28225.26</v>
      </c>
      <c r="J152" s="34"/>
      <c r="K152" s="21" t="s">
        <v>384</v>
      </c>
      <c r="L152" s="33"/>
      <c r="M152" s="34"/>
    </row>
    <row r="153" spans="1:13" ht="13.5" hidden="1" customHeight="1">
      <c r="A153" s="5">
        <v>27</v>
      </c>
      <c r="B153" s="64" t="s">
        <v>238</v>
      </c>
      <c r="C153" s="65"/>
      <c r="D153" s="28" t="s">
        <v>287</v>
      </c>
      <c r="E153" s="28"/>
      <c r="F153" s="33"/>
      <c r="G153" s="33"/>
      <c r="H153" s="31">
        <v>1697.99</v>
      </c>
      <c r="I153" s="31">
        <v>1697.99</v>
      </c>
      <c r="J153" s="34"/>
      <c r="K153" s="21" t="s">
        <v>384</v>
      </c>
      <c r="L153" s="33"/>
      <c r="M153" s="34"/>
    </row>
    <row r="154" spans="1:13" ht="13.5" hidden="1" customHeight="1">
      <c r="A154" s="5">
        <v>28</v>
      </c>
      <c r="B154" s="64" t="s">
        <v>239</v>
      </c>
      <c r="C154" s="65"/>
      <c r="D154" s="28" t="s">
        <v>288</v>
      </c>
      <c r="E154" s="28"/>
      <c r="F154" s="33"/>
      <c r="G154" s="33"/>
      <c r="H154" s="31">
        <v>2898.14</v>
      </c>
      <c r="I154" s="31">
        <v>2898.14</v>
      </c>
      <c r="J154" s="34"/>
      <c r="K154" s="21" t="s">
        <v>384</v>
      </c>
      <c r="L154" s="33"/>
      <c r="M154" s="34"/>
    </row>
    <row r="155" spans="1:13" ht="13.5" hidden="1" customHeight="1">
      <c r="A155" s="5">
        <v>29</v>
      </c>
      <c r="B155" s="64" t="s">
        <v>240</v>
      </c>
      <c r="C155" s="65"/>
      <c r="D155" s="28" t="s">
        <v>289</v>
      </c>
      <c r="E155" s="28"/>
      <c r="F155" s="33"/>
      <c r="G155" s="33"/>
      <c r="H155" s="31">
        <v>4988.5600000000004</v>
      </c>
      <c r="I155" s="31">
        <v>4988.5600000000004</v>
      </c>
      <c r="J155" s="34"/>
      <c r="K155" s="21" t="s">
        <v>384</v>
      </c>
      <c r="L155" s="33"/>
      <c r="M155" s="34"/>
    </row>
    <row r="156" spans="1:13" ht="13.5" hidden="1" customHeight="1">
      <c r="A156" s="5">
        <v>30</v>
      </c>
      <c r="B156" s="64" t="s">
        <v>241</v>
      </c>
      <c r="C156" s="65"/>
      <c r="D156" s="28" t="s">
        <v>290</v>
      </c>
      <c r="E156" s="28"/>
      <c r="F156" s="33"/>
      <c r="G156" s="33"/>
      <c r="H156" s="31">
        <v>20707.349999999999</v>
      </c>
      <c r="I156" s="31">
        <v>20707.349999999999</v>
      </c>
      <c r="J156" s="34"/>
      <c r="K156" s="21" t="s">
        <v>384</v>
      </c>
      <c r="L156" s="33"/>
      <c r="M156" s="34"/>
    </row>
    <row r="157" spans="1:13" ht="13.5" hidden="1" customHeight="1">
      <c r="A157" s="5">
        <v>31</v>
      </c>
      <c r="B157" s="64" t="s">
        <v>242</v>
      </c>
      <c r="C157" s="65"/>
      <c r="D157" s="28" t="s">
        <v>291</v>
      </c>
      <c r="E157" s="28"/>
      <c r="F157" s="33"/>
      <c r="G157" s="33"/>
      <c r="H157" s="31">
        <v>6840</v>
      </c>
      <c r="I157" s="31">
        <v>6840</v>
      </c>
      <c r="J157" s="34"/>
      <c r="K157" s="21" t="s">
        <v>384</v>
      </c>
      <c r="L157" s="33"/>
      <c r="M157" s="34"/>
    </row>
    <row r="158" spans="1:13" ht="13.5" hidden="1" customHeight="1">
      <c r="A158" s="5">
        <v>32</v>
      </c>
      <c r="B158" s="64" t="s">
        <v>243</v>
      </c>
      <c r="C158" s="65"/>
      <c r="D158" s="28" t="s">
        <v>292</v>
      </c>
      <c r="E158" s="28"/>
      <c r="F158" s="33"/>
      <c r="G158" s="33"/>
      <c r="H158" s="31">
        <v>2166</v>
      </c>
      <c r="I158" s="31">
        <v>2166</v>
      </c>
      <c r="J158" s="34"/>
      <c r="K158" s="21" t="s">
        <v>384</v>
      </c>
      <c r="L158" s="33"/>
      <c r="M158" s="34"/>
    </row>
    <row r="159" spans="1:13" ht="13.5" hidden="1" customHeight="1">
      <c r="A159" s="5">
        <v>33</v>
      </c>
      <c r="B159" s="64" t="s">
        <v>244</v>
      </c>
      <c r="C159" s="65"/>
      <c r="D159" s="28" t="s">
        <v>293</v>
      </c>
      <c r="E159" s="28"/>
      <c r="F159" s="33"/>
      <c r="G159" s="33"/>
      <c r="H159" s="31">
        <v>1333.5</v>
      </c>
      <c r="I159" s="31">
        <v>1333.5</v>
      </c>
      <c r="J159" s="34"/>
      <c r="K159" s="21" t="s">
        <v>384</v>
      </c>
      <c r="L159" s="33"/>
      <c r="M159" s="34"/>
    </row>
    <row r="160" spans="1:13" ht="13.5" hidden="1" customHeight="1">
      <c r="A160" s="5">
        <v>34</v>
      </c>
      <c r="B160" s="64" t="s">
        <v>245</v>
      </c>
      <c r="C160" s="65"/>
      <c r="D160" s="28" t="s">
        <v>294</v>
      </c>
      <c r="E160" s="28"/>
      <c r="F160" s="33"/>
      <c r="G160" s="33"/>
      <c r="H160" s="31">
        <v>1368</v>
      </c>
      <c r="I160" s="31">
        <v>1368</v>
      </c>
      <c r="J160" s="34"/>
      <c r="K160" s="21" t="s">
        <v>384</v>
      </c>
      <c r="L160" s="33"/>
      <c r="M160" s="34"/>
    </row>
    <row r="161" spans="1:13" ht="13.5" hidden="1" customHeight="1">
      <c r="A161" s="5">
        <v>35</v>
      </c>
      <c r="B161" s="64" t="s">
        <v>246</v>
      </c>
      <c r="C161" s="65"/>
      <c r="D161" s="28" t="s">
        <v>295</v>
      </c>
      <c r="E161" s="28"/>
      <c r="F161" s="33"/>
      <c r="G161" s="33"/>
      <c r="H161" s="31">
        <v>2108.1999999999998</v>
      </c>
      <c r="I161" s="31">
        <v>2108.1999999999998</v>
      </c>
      <c r="J161" s="34"/>
      <c r="K161" s="21" t="s">
        <v>384</v>
      </c>
      <c r="L161" s="33"/>
      <c r="M161" s="34"/>
    </row>
    <row r="162" spans="1:13" ht="13.5" hidden="1" customHeight="1">
      <c r="A162" s="5">
        <v>36</v>
      </c>
      <c r="B162" s="64" t="s">
        <v>247</v>
      </c>
      <c r="C162" s="65"/>
      <c r="D162" s="28" t="s">
        <v>296</v>
      </c>
      <c r="E162" s="28"/>
      <c r="F162" s="33"/>
      <c r="G162" s="33"/>
      <c r="H162" s="31">
        <v>2468.88</v>
      </c>
      <c r="I162" s="31">
        <v>2468.88</v>
      </c>
      <c r="J162" s="34"/>
      <c r="K162" s="21" t="s">
        <v>384</v>
      </c>
      <c r="L162" s="33"/>
      <c r="M162" s="34"/>
    </row>
    <row r="163" spans="1:13" ht="13.5" hidden="1" customHeight="1">
      <c r="A163" s="5">
        <v>37</v>
      </c>
      <c r="B163" s="64" t="s">
        <v>248</v>
      </c>
      <c r="C163" s="65"/>
      <c r="D163" s="28" t="s">
        <v>297</v>
      </c>
      <c r="E163" s="28"/>
      <c r="F163" s="33"/>
      <c r="G163" s="33"/>
      <c r="H163" s="31">
        <v>2200</v>
      </c>
      <c r="I163" s="31">
        <v>2200</v>
      </c>
      <c r="J163" s="34"/>
      <c r="K163" s="21" t="s">
        <v>384</v>
      </c>
      <c r="L163" s="33"/>
      <c r="M163" s="34"/>
    </row>
    <row r="164" spans="1:13" ht="13.5" hidden="1" customHeight="1">
      <c r="A164" s="5">
        <v>38</v>
      </c>
      <c r="B164" s="64" t="s">
        <v>249</v>
      </c>
      <c r="C164" s="65"/>
      <c r="D164" s="28" t="s">
        <v>298</v>
      </c>
      <c r="E164" s="28"/>
      <c r="F164" s="33"/>
      <c r="G164" s="33"/>
      <c r="H164" s="31">
        <v>1680</v>
      </c>
      <c r="I164" s="31">
        <v>1680</v>
      </c>
      <c r="J164" s="34"/>
      <c r="K164" s="21" t="s">
        <v>384</v>
      </c>
      <c r="L164" s="33"/>
      <c r="M164" s="34"/>
    </row>
    <row r="165" spans="1:13" ht="13.5" hidden="1" customHeight="1">
      <c r="A165" s="5">
        <v>39</v>
      </c>
      <c r="B165" s="64" t="s">
        <v>250</v>
      </c>
      <c r="C165" s="65"/>
      <c r="D165" s="28" t="s">
        <v>299</v>
      </c>
      <c r="E165" s="28"/>
      <c r="F165" s="33"/>
      <c r="G165" s="33"/>
      <c r="H165" s="31">
        <v>7500</v>
      </c>
      <c r="I165" s="31">
        <v>7500</v>
      </c>
      <c r="J165" s="34"/>
      <c r="K165" s="21" t="s">
        <v>384</v>
      </c>
      <c r="L165" s="33"/>
      <c r="M165" s="34"/>
    </row>
    <row r="166" spans="1:13" ht="13.5" hidden="1" customHeight="1">
      <c r="A166" s="5">
        <v>40</v>
      </c>
      <c r="B166" s="64" t="s">
        <v>251</v>
      </c>
      <c r="C166" s="65"/>
      <c r="D166" s="28" t="s">
        <v>300</v>
      </c>
      <c r="E166" s="28"/>
      <c r="F166" s="33"/>
      <c r="G166" s="33"/>
      <c r="H166" s="31">
        <v>2970</v>
      </c>
      <c r="I166" s="31">
        <v>2970</v>
      </c>
      <c r="J166" s="34"/>
      <c r="K166" s="21" t="s">
        <v>384</v>
      </c>
      <c r="L166" s="33"/>
      <c r="M166" s="34"/>
    </row>
    <row r="167" spans="1:13" ht="13.5" hidden="1" customHeight="1">
      <c r="A167" s="5">
        <v>41</v>
      </c>
      <c r="B167" s="64" t="s">
        <v>252</v>
      </c>
      <c r="C167" s="65"/>
      <c r="D167" s="28" t="s">
        <v>301</v>
      </c>
      <c r="E167" s="28"/>
      <c r="F167" s="12"/>
      <c r="G167" s="12"/>
      <c r="H167" s="31">
        <v>24800</v>
      </c>
      <c r="I167" s="31">
        <v>24800</v>
      </c>
      <c r="J167" s="19"/>
      <c r="K167" s="21" t="s">
        <v>384</v>
      </c>
      <c r="L167" s="7"/>
      <c r="M167" s="19"/>
    </row>
    <row r="168" spans="1:13" ht="13.5" hidden="1" customHeight="1">
      <c r="A168" s="5">
        <v>42</v>
      </c>
      <c r="B168" s="64" t="s">
        <v>253</v>
      </c>
      <c r="C168" s="65"/>
      <c r="D168" s="28" t="s">
        <v>302</v>
      </c>
      <c r="E168" s="28"/>
      <c r="F168" s="12"/>
      <c r="G168" s="12"/>
      <c r="H168" s="31">
        <v>1365</v>
      </c>
      <c r="I168" s="31">
        <v>1365</v>
      </c>
      <c r="J168" s="19"/>
      <c r="K168" s="21" t="s">
        <v>384</v>
      </c>
      <c r="L168" s="7"/>
      <c r="M168" s="19"/>
    </row>
    <row r="169" spans="1:13" ht="13.5" hidden="1" customHeight="1">
      <c r="A169" s="5">
        <v>43</v>
      </c>
      <c r="B169" s="64" t="s">
        <v>254</v>
      </c>
      <c r="C169" s="65"/>
      <c r="D169" s="28" t="s">
        <v>303</v>
      </c>
      <c r="E169" s="28"/>
      <c r="F169" s="12"/>
      <c r="G169" s="12"/>
      <c r="H169" s="31">
        <v>2651.64</v>
      </c>
      <c r="I169" s="31">
        <v>2651.64</v>
      </c>
      <c r="J169" s="19"/>
      <c r="K169" s="21" t="s">
        <v>384</v>
      </c>
      <c r="L169" s="7"/>
      <c r="M169" s="19"/>
    </row>
    <row r="170" spans="1:13" ht="13.5" hidden="1" customHeight="1">
      <c r="A170" s="5">
        <v>44</v>
      </c>
      <c r="B170" s="64" t="s">
        <v>255</v>
      </c>
      <c r="C170" s="65"/>
      <c r="D170" s="28" t="s">
        <v>304</v>
      </c>
      <c r="E170" s="28"/>
      <c r="F170" s="12"/>
      <c r="G170" s="12"/>
      <c r="H170" s="31">
        <v>1550</v>
      </c>
      <c r="I170" s="31">
        <v>1550</v>
      </c>
      <c r="J170" s="19"/>
      <c r="K170" s="21" t="s">
        <v>384</v>
      </c>
      <c r="L170" s="7"/>
      <c r="M170" s="19"/>
    </row>
    <row r="171" spans="1:13" ht="13.5" hidden="1" customHeight="1">
      <c r="A171" s="5">
        <v>45</v>
      </c>
      <c r="B171" s="64" t="s">
        <v>256</v>
      </c>
      <c r="C171" s="65"/>
      <c r="D171" s="28" t="s">
        <v>305</v>
      </c>
      <c r="E171" s="28"/>
      <c r="F171" s="12"/>
      <c r="G171" s="12"/>
      <c r="H171" s="31">
        <v>2700</v>
      </c>
      <c r="I171" s="31">
        <v>2700</v>
      </c>
      <c r="J171" s="19"/>
      <c r="K171" s="21" t="s">
        <v>384</v>
      </c>
      <c r="L171" s="7"/>
      <c r="M171" s="19"/>
    </row>
    <row r="172" spans="1:13" ht="13.5" hidden="1" customHeight="1">
      <c r="A172" s="5">
        <v>46</v>
      </c>
      <c r="B172" s="64" t="s">
        <v>251</v>
      </c>
      <c r="C172" s="65"/>
      <c r="D172" s="28" t="s">
        <v>306</v>
      </c>
      <c r="E172" s="28"/>
      <c r="F172" s="12"/>
      <c r="G172" s="12"/>
      <c r="H172" s="31">
        <v>2650</v>
      </c>
      <c r="I172" s="31">
        <v>2650</v>
      </c>
      <c r="J172" s="19"/>
      <c r="K172" s="21" t="s">
        <v>384</v>
      </c>
      <c r="L172" s="7"/>
      <c r="M172" s="19"/>
    </row>
    <row r="173" spans="1:13" ht="13.5" hidden="1" customHeight="1">
      <c r="A173" s="5">
        <v>47</v>
      </c>
      <c r="B173" s="64" t="s">
        <v>257</v>
      </c>
      <c r="C173" s="65"/>
      <c r="D173" s="28" t="s">
        <v>307</v>
      </c>
      <c r="E173" s="28"/>
      <c r="F173" s="12"/>
      <c r="G173" s="12"/>
      <c r="H173" s="31">
        <v>680</v>
      </c>
      <c r="I173" s="31">
        <v>680</v>
      </c>
      <c r="J173" s="19"/>
      <c r="K173" s="21" t="s">
        <v>384</v>
      </c>
      <c r="L173" s="7"/>
      <c r="M173" s="19"/>
    </row>
    <row r="174" spans="1:13" ht="13.5" hidden="1" customHeight="1">
      <c r="A174" s="5">
        <v>48</v>
      </c>
      <c r="B174" s="64" t="s">
        <v>258</v>
      </c>
      <c r="C174" s="65"/>
      <c r="D174" s="28" t="s">
        <v>308</v>
      </c>
      <c r="E174" s="28"/>
      <c r="F174" s="12"/>
      <c r="G174" s="12"/>
      <c r="H174" s="31">
        <v>390</v>
      </c>
      <c r="I174" s="31">
        <v>390</v>
      </c>
      <c r="J174" s="19"/>
      <c r="K174" s="21" t="s">
        <v>384</v>
      </c>
      <c r="L174" s="7"/>
      <c r="M174" s="19"/>
    </row>
    <row r="175" spans="1:13" ht="13.5" hidden="1" customHeight="1">
      <c r="A175" s="5">
        <v>49</v>
      </c>
      <c r="B175" s="64" t="s">
        <v>259</v>
      </c>
      <c r="C175" s="65"/>
      <c r="D175" s="28" t="s">
        <v>309</v>
      </c>
      <c r="E175" s="28"/>
      <c r="F175" s="12"/>
      <c r="G175" s="12"/>
      <c r="H175" s="31">
        <v>1620</v>
      </c>
      <c r="I175" s="31">
        <v>1620</v>
      </c>
      <c r="J175" s="19"/>
      <c r="K175" s="21" t="s">
        <v>384</v>
      </c>
      <c r="L175" s="7"/>
      <c r="M175" s="19"/>
    </row>
    <row r="176" spans="1:13" ht="13.5" hidden="1" customHeight="1">
      <c r="A176" s="5">
        <v>50</v>
      </c>
      <c r="B176" s="64" t="s">
        <v>260</v>
      </c>
      <c r="C176" s="65"/>
      <c r="D176" s="28" t="s">
        <v>310</v>
      </c>
      <c r="E176" s="28"/>
      <c r="F176" s="12"/>
      <c r="G176" s="12"/>
      <c r="H176" s="31">
        <v>2910</v>
      </c>
      <c r="I176" s="31">
        <v>2910</v>
      </c>
      <c r="J176" s="19"/>
      <c r="K176" s="21" t="s">
        <v>384</v>
      </c>
      <c r="L176" s="7"/>
      <c r="M176" s="19"/>
    </row>
    <row r="177" spans="1:13" ht="13.5" hidden="1" customHeight="1">
      <c r="A177" s="5">
        <v>51</v>
      </c>
      <c r="B177" s="64" t="s">
        <v>261</v>
      </c>
      <c r="C177" s="65"/>
      <c r="D177" s="28" t="s">
        <v>311</v>
      </c>
      <c r="E177" s="28"/>
      <c r="F177" s="12"/>
      <c r="G177" s="12"/>
      <c r="H177" s="31">
        <v>2670</v>
      </c>
      <c r="I177" s="31">
        <v>2670</v>
      </c>
      <c r="J177" s="19"/>
      <c r="K177" s="21" t="s">
        <v>384</v>
      </c>
      <c r="L177" s="7"/>
      <c r="M177" s="19"/>
    </row>
    <row r="178" spans="1:13" ht="13.5" hidden="1" customHeight="1">
      <c r="A178" s="5">
        <v>52</v>
      </c>
      <c r="B178" s="64" t="s">
        <v>262</v>
      </c>
      <c r="C178" s="65"/>
      <c r="D178" s="28" t="s">
        <v>312</v>
      </c>
      <c r="E178" s="28"/>
      <c r="F178" s="12"/>
      <c r="G178" s="12"/>
      <c r="H178" s="31">
        <v>2240</v>
      </c>
      <c r="I178" s="31">
        <v>2240</v>
      </c>
      <c r="J178" s="19"/>
      <c r="K178" s="21" t="s">
        <v>384</v>
      </c>
      <c r="L178" s="7"/>
      <c r="M178" s="19"/>
    </row>
    <row r="179" spans="1:13" ht="13.5" hidden="1" customHeight="1">
      <c r="A179" s="5">
        <v>53</v>
      </c>
      <c r="B179" s="64" t="s">
        <v>263</v>
      </c>
      <c r="C179" s="65"/>
      <c r="D179" s="28" t="s">
        <v>313</v>
      </c>
      <c r="E179" s="28"/>
      <c r="F179" s="12"/>
      <c r="G179" s="12"/>
      <c r="H179" s="31">
        <v>33375</v>
      </c>
      <c r="I179" s="31">
        <v>33375</v>
      </c>
      <c r="J179" s="19"/>
      <c r="K179" s="21" t="s">
        <v>384</v>
      </c>
      <c r="L179" s="7"/>
      <c r="M179" s="19"/>
    </row>
    <row r="180" spans="1:13" ht="13.5" hidden="1" customHeight="1">
      <c r="A180" s="5">
        <v>54</v>
      </c>
      <c r="B180" s="64" t="s">
        <v>264</v>
      </c>
      <c r="C180" s="65"/>
      <c r="D180" s="28" t="s">
        <v>314</v>
      </c>
      <c r="E180" s="28"/>
      <c r="F180" s="12"/>
      <c r="G180" s="12"/>
      <c r="H180" s="31">
        <v>28650</v>
      </c>
      <c r="I180" s="31">
        <v>28650</v>
      </c>
      <c r="J180" s="19"/>
      <c r="K180" s="21" t="s">
        <v>384</v>
      </c>
      <c r="L180" s="7"/>
      <c r="M180" s="19"/>
    </row>
    <row r="181" spans="1:13" ht="19.5" hidden="1" customHeight="1">
      <c r="A181" s="72" t="s">
        <v>141</v>
      </c>
      <c r="B181" s="73"/>
      <c r="C181" s="73"/>
      <c r="D181" s="73"/>
      <c r="E181" s="73"/>
      <c r="F181" s="73"/>
      <c r="G181" s="74"/>
      <c r="H181" s="26">
        <f>SUM(H127:H180)</f>
        <v>337092.33000000007</v>
      </c>
      <c r="I181" s="26">
        <f>SUM(I127:I180)</f>
        <v>337092.33000000007</v>
      </c>
      <c r="J181" s="20"/>
      <c r="K181" s="21"/>
      <c r="L181" s="6"/>
      <c r="M181" s="20"/>
    </row>
    <row r="182" spans="1:13" ht="19.5" hidden="1" customHeight="1">
      <c r="A182" s="69" t="s">
        <v>319</v>
      </c>
      <c r="B182" s="70"/>
      <c r="C182" s="71"/>
      <c r="D182" s="36" t="s">
        <v>195</v>
      </c>
      <c r="E182" s="37"/>
      <c r="F182" s="37"/>
      <c r="G182" s="37"/>
      <c r="H182" s="37"/>
      <c r="I182" s="37"/>
      <c r="J182" s="37"/>
      <c r="K182" s="46"/>
      <c r="L182" s="37"/>
      <c r="M182" s="38"/>
    </row>
    <row r="183" spans="1:13" ht="29.25" hidden="1" customHeight="1">
      <c r="A183" s="5">
        <v>1</v>
      </c>
      <c r="B183" s="64" t="s">
        <v>315</v>
      </c>
      <c r="C183" s="65"/>
      <c r="D183" s="35" t="s">
        <v>317</v>
      </c>
      <c r="E183" s="35"/>
      <c r="F183" s="12"/>
      <c r="G183" s="12"/>
      <c r="H183" s="31">
        <v>1800</v>
      </c>
      <c r="I183" s="31">
        <f>H183</f>
        <v>1800</v>
      </c>
      <c r="J183" s="19"/>
      <c r="K183" s="21" t="s">
        <v>384</v>
      </c>
      <c r="L183" s="7"/>
      <c r="M183" s="19"/>
    </row>
    <row r="184" spans="1:13" ht="15" hidden="1" customHeight="1">
      <c r="A184" s="5">
        <v>2</v>
      </c>
      <c r="B184" s="64" t="s">
        <v>316</v>
      </c>
      <c r="C184" s="65"/>
      <c r="D184" s="35" t="s">
        <v>318</v>
      </c>
      <c r="E184" s="35"/>
      <c r="F184" s="12"/>
      <c r="G184" s="12"/>
      <c r="H184" s="31">
        <v>1800</v>
      </c>
      <c r="I184" s="31">
        <f>H184</f>
        <v>1800</v>
      </c>
      <c r="J184" s="19"/>
      <c r="K184" s="21" t="s">
        <v>384</v>
      </c>
      <c r="L184" s="7"/>
      <c r="M184" s="19"/>
    </row>
    <row r="185" spans="1:13" ht="13.5" hidden="1" customHeight="1">
      <c r="A185" s="72" t="s">
        <v>141</v>
      </c>
      <c r="B185" s="73"/>
      <c r="C185" s="73"/>
      <c r="D185" s="73"/>
      <c r="E185" s="73"/>
      <c r="F185" s="73"/>
      <c r="G185" s="74"/>
      <c r="H185" s="26">
        <f>SUM(H183:H184)</f>
        <v>3600</v>
      </c>
      <c r="I185" s="26">
        <f>SUM(I183:I184)</f>
        <v>3600</v>
      </c>
      <c r="J185" s="20"/>
      <c r="K185" s="21"/>
      <c r="L185" s="6"/>
      <c r="M185" s="20"/>
    </row>
    <row r="186" spans="1:13" ht="19.5" hidden="1" customHeight="1">
      <c r="A186" s="66" t="s">
        <v>320</v>
      </c>
      <c r="B186" s="67"/>
      <c r="C186" s="67"/>
      <c r="D186" s="67"/>
      <c r="E186" s="67"/>
      <c r="F186" s="67"/>
      <c r="G186" s="68"/>
      <c r="H186" s="39">
        <f>H185+H125+H181</f>
        <v>356906.02000000008</v>
      </c>
      <c r="I186" s="39">
        <f>I185+I125+I181</f>
        <v>356906.02000000008</v>
      </c>
      <c r="J186" s="22"/>
      <c r="K186" s="21"/>
      <c r="L186" s="10"/>
      <c r="M186" s="22"/>
    </row>
    <row r="187" spans="1:13" ht="13.5" customHeight="1">
      <c r="A187" s="13"/>
      <c r="B187" s="16"/>
      <c r="C187" s="18"/>
      <c r="D187" s="13"/>
      <c r="E187" s="13"/>
      <c r="F187" s="13"/>
      <c r="G187" s="13"/>
      <c r="H187" s="40"/>
      <c r="I187" s="40"/>
      <c r="J187" s="23"/>
      <c r="K187" s="47"/>
      <c r="L187" s="11"/>
      <c r="M187" s="23"/>
    </row>
    <row r="188" spans="1:13" ht="13.5" customHeight="1">
      <c r="A188" s="13"/>
      <c r="B188" s="18"/>
      <c r="C188" s="18"/>
      <c r="D188" s="13"/>
      <c r="E188" s="13"/>
      <c r="F188" s="13"/>
      <c r="G188" s="13"/>
      <c r="H188" s="40"/>
      <c r="I188" s="40"/>
      <c r="J188" s="23"/>
      <c r="K188" s="47"/>
      <c r="L188" s="11"/>
      <c r="M188" s="23"/>
    </row>
    <row r="189" spans="1:13" ht="13.5" customHeight="1">
      <c r="A189" s="13"/>
      <c r="G189" s="13"/>
      <c r="H189" s="40"/>
      <c r="I189" s="16"/>
      <c r="K189" s="47"/>
      <c r="L189" s="11"/>
      <c r="M189" s="23"/>
    </row>
    <row r="190" spans="1:13" ht="13.5" customHeight="1">
      <c r="A190" s="13"/>
      <c r="G190" s="13"/>
      <c r="H190" s="40"/>
      <c r="I190" s="40"/>
      <c r="J190" s="23"/>
      <c r="K190" s="47"/>
      <c r="L190" s="11"/>
      <c r="M190" s="23"/>
    </row>
    <row r="191" spans="1:13" ht="13.5" customHeight="1">
      <c r="A191" s="13"/>
      <c r="G191" s="13"/>
      <c r="H191" s="40"/>
      <c r="I191" s="40"/>
      <c r="K191" s="47"/>
      <c r="L191" s="11"/>
      <c r="M191" s="23"/>
    </row>
    <row r="192" spans="1:13" ht="13.5" customHeight="1">
      <c r="A192" s="13"/>
      <c r="G192" s="13"/>
      <c r="H192" s="40"/>
      <c r="I192" s="40"/>
      <c r="J192" s="23"/>
      <c r="K192" s="47"/>
      <c r="L192" s="11"/>
      <c r="M192" s="23"/>
    </row>
    <row r="193" spans="1:13" ht="42" customHeight="1">
      <c r="A193" s="13"/>
      <c r="B193" s="18"/>
      <c r="C193" s="18"/>
      <c r="D193" s="13"/>
      <c r="E193" s="13"/>
      <c r="F193" s="13"/>
      <c r="G193" s="13"/>
      <c r="H193" s="40"/>
      <c r="I193" s="40"/>
      <c r="J193" s="23"/>
      <c r="K193" s="47"/>
      <c r="L193" s="11"/>
      <c r="M193" s="23"/>
    </row>
    <row r="194" spans="1:13" ht="14.25" customHeight="1">
      <c r="A194" s="100"/>
      <c r="B194" s="100"/>
      <c r="C194" s="100"/>
      <c r="D194" s="100"/>
      <c r="E194" s="100"/>
      <c r="F194" s="100"/>
      <c r="G194" s="100"/>
      <c r="H194" s="100"/>
      <c r="I194" s="14"/>
      <c r="J194" s="24"/>
      <c r="K194" s="48"/>
      <c r="L194" s="14"/>
    </row>
    <row r="196" spans="1:13" ht="29.25" customHeight="1">
      <c r="A196" s="100"/>
      <c r="B196" s="100"/>
      <c r="C196" s="100"/>
      <c r="D196" s="100"/>
      <c r="E196" s="100"/>
      <c r="F196" s="100"/>
      <c r="G196" s="100"/>
      <c r="H196" s="100"/>
      <c r="I196" s="100"/>
      <c r="J196" s="100"/>
      <c r="K196" s="100"/>
      <c r="L196" s="100"/>
      <c r="M196" s="100"/>
    </row>
    <row r="197" spans="1:13" ht="18" customHeight="1">
      <c r="A197" s="100"/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</row>
    <row r="198" spans="1:13" ht="19.5" customHeight="1">
      <c r="A198" s="100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</row>
    <row r="199" spans="1:13" ht="21.75" customHeight="1">
      <c r="A199" s="100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</row>
    <row r="200" spans="1:13" ht="20.25" customHeight="1">
      <c r="A200" s="100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</row>
  </sheetData>
  <mergeCells count="202">
    <mergeCell ref="A1:M1"/>
    <mergeCell ref="A2:M2"/>
    <mergeCell ref="B77:C77"/>
    <mergeCell ref="B78:C78"/>
    <mergeCell ref="B79:C79"/>
    <mergeCell ref="B80:C80"/>
    <mergeCell ref="A200:L200"/>
    <mergeCell ref="A196:M196"/>
    <mergeCell ref="A197:M197"/>
    <mergeCell ref="A198:M198"/>
    <mergeCell ref="A199:L199"/>
    <mergeCell ref="A194:H194"/>
    <mergeCell ref="B10:C10"/>
    <mergeCell ref="B11:C11"/>
    <mergeCell ref="B7:C7"/>
    <mergeCell ref="B114:C114"/>
    <mergeCell ref="B8:C8"/>
    <mergeCell ref="B26:C26"/>
    <mergeCell ref="B27:C27"/>
    <mergeCell ref="B28:C28"/>
    <mergeCell ref="B29:C29"/>
    <mergeCell ref="B30:C30"/>
    <mergeCell ref="B9:C9"/>
    <mergeCell ref="A3:M3"/>
    <mergeCell ref="A4:A5"/>
    <mergeCell ref="B4:C5"/>
    <mergeCell ref="H4:H5"/>
    <mergeCell ref="I4:I5"/>
    <mergeCell ref="J4:J5"/>
    <mergeCell ref="D4:G4"/>
    <mergeCell ref="M4:M5"/>
    <mergeCell ref="K4:K5"/>
    <mergeCell ref="L4:L5"/>
    <mergeCell ref="D6:G6"/>
    <mergeCell ref="B47:C47"/>
    <mergeCell ref="B12:C12"/>
    <mergeCell ref="B13:C13"/>
    <mergeCell ref="B19:C19"/>
    <mergeCell ref="B20:C20"/>
    <mergeCell ref="B14:C14"/>
    <mergeCell ref="B21:C21"/>
    <mergeCell ref="B22:C22"/>
    <mergeCell ref="B15:C15"/>
    <mergeCell ref="B16:C16"/>
    <mergeCell ref="B17:C17"/>
    <mergeCell ref="B18:C18"/>
    <mergeCell ref="B35:C35"/>
    <mergeCell ref="B36:C36"/>
    <mergeCell ref="B37:C37"/>
    <mergeCell ref="B38:C38"/>
    <mergeCell ref="B31:C31"/>
    <mergeCell ref="B32:C32"/>
    <mergeCell ref="B33:C33"/>
    <mergeCell ref="B34:C34"/>
    <mergeCell ref="B23:C23"/>
    <mergeCell ref="B24:C24"/>
    <mergeCell ref="B25:C25"/>
    <mergeCell ref="B43:C43"/>
    <mergeCell ref="B39:C39"/>
    <mergeCell ref="B40:C40"/>
    <mergeCell ref="B41:C41"/>
    <mergeCell ref="B42:C42"/>
    <mergeCell ref="B44:C44"/>
    <mergeCell ref="B6:C6"/>
    <mergeCell ref="B45:C45"/>
    <mergeCell ref="B46:C46"/>
    <mergeCell ref="B53:C53"/>
    <mergeCell ref="B48:C48"/>
    <mergeCell ref="B49:C49"/>
    <mergeCell ref="B50:C50"/>
    <mergeCell ref="B51:C51"/>
    <mergeCell ref="B69:C69"/>
    <mergeCell ref="B70:C70"/>
    <mergeCell ref="B71:C71"/>
    <mergeCell ref="B72:C72"/>
    <mergeCell ref="B52:C52"/>
    <mergeCell ref="B54:C54"/>
    <mergeCell ref="B55:C55"/>
    <mergeCell ref="B56:C56"/>
    <mergeCell ref="B68:C68"/>
    <mergeCell ref="B63:C63"/>
    <mergeCell ref="B64:C64"/>
    <mergeCell ref="B65:C65"/>
    <mergeCell ref="B66:C66"/>
    <mergeCell ref="B67:C67"/>
    <mergeCell ref="B61:C61"/>
    <mergeCell ref="B62:C62"/>
    <mergeCell ref="B57:C57"/>
    <mergeCell ref="B58:C58"/>
    <mergeCell ref="B59:C59"/>
    <mergeCell ref="B60:C60"/>
    <mergeCell ref="B84:C84"/>
    <mergeCell ref="B85:C85"/>
    <mergeCell ref="B86:C86"/>
    <mergeCell ref="B87:C87"/>
    <mergeCell ref="B88:C88"/>
    <mergeCell ref="B89:C89"/>
    <mergeCell ref="B83:C83"/>
    <mergeCell ref="B73:C73"/>
    <mergeCell ref="B74:C74"/>
    <mergeCell ref="B75:C75"/>
    <mergeCell ref="B76:C76"/>
    <mergeCell ref="B81:C81"/>
    <mergeCell ref="B82:C82"/>
    <mergeCell ref="B90:C90"/>
    <mergeCell ref="B91:C91"/>
    <mergeCell ref="B97:C97"/>
    <mergeCell ref="B98:C98"/>
    <mergeCell ref="B99:C99"/>
    <mergeCell ref="B92:C92"/>
    <mergeCell ref="B93:C93"/>
    <mergeCell ref="B94:C94"/>
    <mergeCell ref="B95:C95"/>
    <mergeCell ref="B96:C96"/>
    <mergeCell ref="A115:M115"/>
    <mergeCell ref="B113:C113"/>
    <mergeCell ref="B109:C109"/>
    <mergeCell ref="B110:C110"/>
    <mergeCell ref="B111:C111"/>
    <mergeCell ref="B112:C112"/>
    <mergeCell ref="B106:C106"/>
    <mergeCell ref="B107:C107"/>
    <mergeCell ref="B100:C100"/>
    <mergeCell ref="B101:C101"/>
    <mergeCell ref="B102:C102"/>
    <mergeCell ref="B103:C103"/>
    <mergeCell ref="B104:C104"/>
    <mergeCell ref="B105:C105"/>
    <mergeCell ref="B108:C108"/>
    <mergeCell ref="A116:C116"/>
    <mergeCell ref="D116:M116"/>
    <mergeCell ref="B117:C117"/>
    <mergeCell ref="B118:C118"/>
    <mergeCell ref="B124:C124"/>
    <mergeCell ref="B119:C119"/>
    <mergeCell ref="B120:C120"/>
    <mergeCell ref="B121:C121"/>
    <mergeCell ref="B122:C122"/>
    <mergeCell ref="B123:C123"/>
    <mergeCell ref="B140:C140"/>
    <mergeCell ref="B141:C141"/>
    <mergeCell ref="B136:C136"/>
    <mergeCell ref="B137:C137"/>
    <mergeCell ref="B138:C138"/>
    <mergeCell ref="B139:C139"/>
    <mergeCell ref="A126:C126"/>
    <mergeCell ref="D126:M126"/>
    <mergeCell ref="A125:G125"/>
    <mergeCell ref="B135:C135"/>
    <mergeCell ref="B127:C127"/>
    <mergeCell ref="B129:C129"/>
    <mergeCell ref="B130:C130"/>
    <mergeCell ref="B131:C131"/>
    <mergeCell ref="B128:C128"/>
    <mergeCell ref="B133:C133"/>
    <mergeCell ref="B132:C132"/>
    <mergeCell ref="B134:C134"/>
    <mergeCell ref="B146:C146"/>
    <mergeCell ref="B147:C147"/>
    <mergeCell ref="B148:C148"/>
    <mergeCell ref="B149:C149"/>
    <mergeCell ref="B150:C150"/>
    <mergeCell ref="B151:C151"/>
    <mergeCell ref="B142:C142"/>
    <mergeCell ref="B143:C143"/>
    <mergeCell ref="B144:C144"/>
    <mergeCell ref="B145:C145"/>
    <mergeCell ref="A186:G186"/>
    <mergeCell ref="B183:C183"/>
    <mergeCell ref="B184:C184"/>
    <mergeCell ref="A182:C182"/>
    <mergeCell ref="B178:C178"/>
    <mergeCell ref="B179:C179"/>
    <mergeCell ref="B180:C180"/>
    <mergeCell ref="A181:G181"/>
    <mergeCell ref="B168:C168"/>
    <mergeCell ref="B169:C169"/>
    <mergeCell ref="B177:C177"/>
    <mergeCell ref="B170:C170"/>
    <mergeCell ref="B171:C171"/>
    <mergeCell ref="B172:C172"/>
    <mergeCell ref="B173:C173"/>
    <mergeCell ref="B174:C174"/>
    <mergeCell ref="B175:C175"/>
    <mergeCell ref="B176:C176"/>
    <mergeCell ref="A185:G185"/>
    <mergeCell ref="B162:C162"/>
    <mergeCell ref="B163:C163"/>
    <mergeCell ref="B164:C164"/>
    <mergeCell ref="B165:C165"/>
    <mergeCell ref="B166:C166"/>
    <mergeCell ref="B167:C167"/>
    <mergeCell ref="B152:C152"/>
    <mergeCell ref="B153:C153"/>
    <mergeCell ref="B159:C159"/>
    <mergeCell ref="B160:C160"/>
    <mergeCell ref="B161:C161"/>
    <mergeCell ref="B154:C154"/>
    <mergeCell ref="B155:C155"/>
    <mergeCell ref="B156:C156"/>
    <mergeCell ref="B157:C157"/>
    <mergeCell ref="B158:C158"/>
  </mergeCells>
  <phoneticPr fontId="2" type="noConversion"/>
  <printOptions horizontalCentered="1"/>
  <pageMargins left="0.15748031496062992" right="0.15748031496062992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Olga</cp:lastModifiedBy>
  <cp:revision>0</cp:revision>
  <cp:lastPrinted>2012-11-12T03:31:42Z</cp:lastPrinted>
  <dcterms:created xsi:type="dcterms:W3CDTF">2012-08-26T08:38:56Z</dcterms:created>
  <dcterms:modified xsi:type="dcterms:W3CDTF">2019-07-15T02:58:05Z</dcterms:modified>
</cp:coreProperties>
</file>