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2" i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K18" i="1" s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K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<sst xmlns="http://schemas.openxmlformats.org/spreadsheetml/2006/main" count="26" uniqueCount="19">
  <si>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</si>
  <si>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</si>
  <si>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</si>
  <si>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</si>
  <si>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</si>
  <si>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</si>
  <si>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</si>
  <si>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</si>
  <si>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</si>
  <si>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</si>
  <si>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</si>
  <si>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</si>
  <si>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</si>
  <si>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</si>
  <si>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</si>
  <si>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</si>
  <si>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</si>
  <si>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</si>
  <si>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Приложение № 2
к постановлению 
Администрации муниципального 
образования город Саяногорск
от _______2021 №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</si>
</sst>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D15" sqref="D15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17" t="s">
        <v>18</v>
      </c>
      <c r="N1" s="17"/>
      <c r="O1" s="17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21" t="s">
        <v>0</v>
      </c>
      <c r="C3" s="21" t="s">
        <v>1</v>
      </c>
      <c r="D3" s="21" t="s">
        <v>2</v>
      </c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5" s="13" customFormat="1" x14ac:dyDescent="0.25">
      <c r="B4" s="21"/>
      <c r="C4" s="21"/>
      <c r="D4" s="21"/>
      <c r="E4" s="21">
        <v>2015</v>
      </c>
      <c r="F4" s="21">
        <v>2016</v>
      </c>
      <c r="G4" s="21">
        <v>2017</v>
      </c>
      <c r="H4" s="21">
        <v>2018</v>
      </c>
      <c r="I4" s="21">
        <v>2019</v>
      </c>
      <c r="J4" s="21">
        <v>2020</v>
      </c>
      <c r="K4" s="21">
        <v>2021</v>
      </c>
      <c r="L4" s="21">
        <v>2022</v>
      </c>
      <c r="M4" s="21">
        <v>2023</v>
      </c>
      <c r="N4" s="21">
        <v>2024</v>
      </c>
      <c r="O4" s="21">
        <v>2025</v>
      </c>
    </row>
    <row r="5" spans="2:15" s="13" customFormat="1" ht="9.7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s="13" customFormat="1" ht="15" customHeight="1" x14ac:dyDescent="0.25">
      <c r="B6" s="18" t="s">
        <v>13</v>
      </c>
      <c r="C6" s="22" t="s">
        <v>4</v>
      </c>
      <c r="D6" s="24">
        <f>E6+F6+G6+H6+I6+J6+K6+L6+M6+N6+O6</f>
        <v>136675.20000000001</v>
      </c>
      <c r="E6" s="25">
        <f>E9+E11</f>
        <v>6690.6</v>
      </c>
      <c r="F6" s="25">
        <f t="shared" ref="F6:O6" si="0">F9+F11</f>
        <v>12586.6</v>
      </c>
      <c r="G6" s="25">
        <f t="shared" si="0"/>
        <v>11583.8</v>
      </c>
      <c r="H6" s="25">
        <f t="shared" si="0"/>
        <v>9605.2999999999993</v>
      </c>
      <c r="I6" s="25">
        <f t="shared" si="0"/>
        <v>9316.7999999999993</v>
      </c>
      <c r="J6" s="25">
        <f t="shared" si="0"/>
        <v>8756.2000000000007</v>
      </c>
      <c r="K6" s="25">
        <f t="shared" si="0"/>
        <v>10380.299999999999</v>
      </c>
      <c r="L6" s="25">
        <f t="shared" si="0"/>
        <v>13451.8</v>
      </c>
      <c r="M6" s="25">
        <f t="shared" si="0"/>
        <v>13291.7</v>
      </c>
      <c r="N6" s="25">
        <f t="shared" si="0"/>
        <v>20113.8</v>
      </c>
      <c r="O6" s="26">
        <f t="shared" si="0"/>
        <v>20898.3</v>
      </c>
    </row>
    <row r="7" spans="2:15" s="13" customFormat="1" ht="10.5" customHeight="1" x14ac:dyDescent="0.25">
      <c r="B7" s="19"/>
      <c r="C7" s="22"/>
      <c r="D7" s="24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</row>
    <row r="8" spans="2:15" s="13" customFormat="1" x14ac:dyDescent="0.25">
      <c r="B8" s="19"/>
      <c r="C8" s="27" t="s">
        <v>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s="13" customFormat="1" ht="22.5" customHeight="1" x14ac:dyDescent="0.25">
      <c r="B9" s="19"/>
      <c r="C9" s="28" t="s">
        <v>6</v>
      </c>
      <c r="D9" s="29">
        <f>E9+F9+G9+H9+I9+J9+K9+L9+M9+N9+O9</f>
        <v>136375</v>
      </c>
      <c r="E9" s="23">
        <v>6584.6</v>
      </c>
      <c r="F9" s="23">
        <v>12586.6</v>
      </c>
      <c r="G9" s="23">
        <v>11583.8</v>
      </c>
      <c r="H9" s="23">
        <v>9605.2999999999993</v>
      </c>
      <c r="I9" s="23">
        <v>9237.7999999999993</v>
      </c>
      <c r="J9" s="23">
        <v>8641</v>
      </c>
      <c r="K9" s="23">
        <v>10380.299999999999</v>
      </c>
      <c r="L9" s="23">
        <v>13451.8</v>
      </c>
      <c r="M9" s="23">
        <v>13291.7</v>
      </c>
      <c r="N9" s="23">
        <v>20113.8</v>
      </c>
      <c r="O9" s="23">
        <v>20898.3</v>
      </c>
    </row>
    <row r="10" spans="2:15" s="13" customFormat="1" x14ac:dyDescent="0.25">
      <c r="B10" s="19"/>
      <c r="C10" s="28"/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2:15" s="13" customFormat="1" ht="48" customHeight="1" x14ac:dyDescent="0.25">
      <c r="B11" s="20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18" t="s">
        <v>14</v>
      </c>
      <c r="C12" s="7" t="s">
        <v>4</v>
      </c>
      <c r="D12" s="10">
        <f>E12+K12</f>
        <v>475.9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376.4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19"/>
      <c r="C13" s="31" t="s">
        <v>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s="13" customFormat="1" ht="42.75" customHeight="1" x14ac:dyDescent="0.25">
      <c r="B14" s="20"/>
      <c r="C14" s="8" t="s">
        <v>6</v>
      </c>
      <c r="D14" s="10">
        <f>E14+K14</f>
        <v>475.9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376.4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7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7"/>
      <c r="C16" s="27" t="s">
        <v>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15" s="13" customFormat="1" ht="48" customHeight="1" x14ac:dyDescent="0.25">
      <c r="B17" s="27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32" t="s">
        <v>8</v>
      </c>
      <c r="C18" s="32"/>
      <c r="D18" s="33">
        <f>O18+N18+M18+L18+K18+J18+I18+H18+G18+F18+E18</f>
        <v>137189.70000000001</v>
      </c>
      <c r="E18" s="30">
        <f>E6+E12+E15</f>
        <v>6790.1</v>
      </c>
      <c r="F18" s="30">
        <f t="shared" ref="F18:O18" si="1">F6+F12+F15</f>
        <v>12586.6</v>
      </c>
      <c r="G18" s="30">
        <f t="shared" si="1"/>
        <v>11583.8</v>
      </c>
      <c r="H18" s="30">
        <f t="shared" si="1"/>
        <v>9605.2999999999993</v>
      </c>
      <c r="I18" s="30">
        <f t="shared" si="1"/>
        <v>9316.7999999999993</v>
      </c>
      <c r="J18" s="30">
        <f t="shared" si="1"/>
        <v>8794.8000000000011</v>
      </c>
      <c r="K18" s="30">
        <f t="shared" si="1"/>
        <v>10756.699999999999</v>
      </c>
      <c r="L18" s="30">
        <f t="shared" si="1"/>
        <v>13451.8</v>
      </c>
      <c r="M18" s="30">
        <f t="shared" si="1"/>
        <v>13291.7</v>
      </c>
      <c r="N18" s="30">
        <f t="shared" si="1"/>
        <v>20113.8</v>
      </c>
      <c r="O18" s="30">
        <f t="shared" si="1"/>
        <v>20898.3</v>
      </c>
    </row>
    <row r="19" spans="2:15" s="13" customFormat="1" x14ac:dyDescent="0.25">
      <c r="B19" s="32"/>
      <c r="C19" s="32"/>
      <c r="D19" s="3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2:15" s="13" customFormat="1" x14ac:dyDescent="0.25">
      <c r="B20" s="32" t="s">
        <v>9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15" s="13" customFormat="1" x14ac:dyDescent="0.25">
      <c r="B21" s="38" t="s">
        <v>6</v>
      </c>
      <c r="C21" s="38"/>
      <c r="D21" s="24">
        <f>E21+F21+G21+H21+I21+J21+K21+L21+M21+N21+O21</f>
        <v>136850.9</v>
      </c>
      <c r="E21" s="25">
        <f>E9+E14</f>
        <v>6684.1</v>
      </c>
      <c r="F21" s="25">
        <f t="shared" ref="F21:O21" si="2">F9+F14</f>
        <v>12586.6</v>
      </c>
      <c r="G21" s="25">
        <f t="shared" si="2"/>
        <v>11583.8</v>
      </c>
      <c r="H21" s="25">
        <f t="shared" si="2"/>
        <v>9605.2999999999993</v>
      </c>
      <c r="I21" s="25">
        <f t="shared" si="2"/>
        <v>9237.7999999999993</v>
      </c>
      <c r="J21" s="25">
        <f>J18-J23</f>
        <v>8641.0000000000018</v>
      </c>
      <c r="K21" s="25">
        <f t="shared" si="2"/>
        <v>10756.699999999999</v>
      </c>
      <c r="L21" s="25">
        <f t="shared" si="2"/>
        <v>13451.8</v>
      </c>
      <c r="M21" s="25">
        <f t="shared" si="2"/>
        <v>13291.7</v>
      </c>
      <c r="N21" s="25">
        <f t="shared" si="2"/>
        <v>20113.8</v>
      </c>
      <c r="O21" s="25">
        <f t="shared" si="2"/>
        <v>20898.3</v>
      </c>
    </row>
    <row r="22" spans="2:15" s="13" customFormat="1" ht="12.75" customHeight="1" x14ac:dyDescent="0.25">
      <c r="B22" s="38"/>
      <c r="C22" s="38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s="13" customFormat="1" ht="27.75" customHeight="1" x14ac:dyDescent="0.25">
      <c r="B23" s="34" t="s">
        <v>10</v>
      </c>
      <c r="C23" s="34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35" t="s">
        <v>16</v>
      </c>
      <c r="C26" s="36"/>
      <c r="D26" s="36"/>
      <c r="E26" s="36"/>
      <c r="F26" s="36"/>
    </row>
    <row r="27" spans="2:15" s="16" customFormat="1" ht="12.75" x14ac:dyDescent="0.2">
      <c r="B27" s="36"/>
      <c r="C27" s="36"/>
      <c r="D27" s="36"/>
      <c r="E27" s="36"/>
      <c r="F27" s="36"/>
      <c r="K27" s="37" t="s">
        <v>17</v>
      </c>
      <c r="L27" s="37"/>
      <c r="M27" s="37"/>
    </row>
    <row r="28" spans="2:15" s="13" customFormat="1" x14ac:dyDescent="0.25"/>
  </sheetData>
  <mergeCells count="78"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M18:M19"/>
    <mergeCell ref="J9:J10"/>
    <mergeCell ref="K9:K10"/>
    <mergeCell ref="L9:L10"/>
    <mergeCell ref="M9:M10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2021-01-14T03:25:55Z</dcterms:modified>
</cp:coreProperties>
</file>