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  <sheet name="Table3" sheetId="2" r:id="rId2"/>
  </sheets>
  <calcPr calcId="145621"/>
</workbook>
</file>

<file path=xl/calcChain.xml><?xml version="1.0" encoding="utf-8"?>
<calcChain xmlns="http://schemas.openxmlformats.org/spreadsheetml/2006/main">
  <c r="D33" i="1" l="1"/>
  <c r="C5" i="1"/>
  <c r="E33" i="1" l="1"/>
  <c r="C33" i="1"/>
  <c r="D19" i="1"/>
  <c r="E19" i="1"/>
  <c r="C19" i="1"/>
  <c r="E26" i="1" l="1"/>
  <c r="E10" i="1"/>
  <c r="E5" i="1" l="1"/>
  <c r="D26" i="1"/>
  <c r="C26" i="1"/>
  <c r="D10" i="1" l="1"/>
  <c r="D5" i="1" s="1"/>
  <c r="C10" i="1"/>
</calcChain>
</file>

<file path=xl/sharedStrings.xml><?xml version="1.0" encoding="utf-8"?>
<sst xmlns="http://schemas.openxmlformats.org/spreadsheetml/2006/main" count="131" uniqueCount="99">
  <si>
    <t/>
  </si>
  <si>
    <t>ЦСР</t>
  </si>
  <si>
    <t>Наименование показателя</t>
  </si>
  <si>
    <t>Сумма
на 2024 год, руб.</t>
  </si>
  <si>
    <t>Сумма
на 2025 год, руб.</t>
  </si>
  <si>
    <t>ВСЕГО расходов</t>
  </si>
  <si>
    <t>10 0 00 00000</t>
  </si>
  <si>
    <t>Муниципальная программа "Управление муниципальными финансами и обслуживание муниципального долга"</t>
  </si>
  <si>
    <t>11 0 00 00000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</si>
  <si>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</t>
  </si>
  <si>
    <t>14 0 00 00000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</si>
  <si>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</si>
  <si>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14 1 00 00000</t>
  </si>
  <si>
    <t>Подпрограмма "Развитие дорожного хозяйства и транспортного обслуживания населения муниципального образования город Саяногорск"</t>
  </si>
  <si>
    <t>14 2 00 00000</t>
  </si>
  <si>
    <t>Подпрограмма "Создание условий для обеспечения качественными услугами ЖКХ граждан муниципального образования город Саяногорск"</t>
  </si>
  <si>
    <t>14 3 00 00000</t>
  </si>
  <si>
    <t>Подпрограмма "Благоустройство территории муниципального образования г.Саяногорск"</t>
  </si>
  <si>
    <t>17 0 00 00000</t>
  </si>
  <si>
    <t>Муниципальная программа "Управление муниципальным имуществом и земельными ресурсами"</t>
  </si>
  <si>
    <t>20 0 00 00000</t>
  </si>
  <si>
    <t>Муниципальная программа "Развитие образования в муниципальном образовании г.Саяногорск"</t>
  </si>
  <si>
    <t>20 1 00 00000</t>
  </si>
  <si>
    <t>Подпрограмма "Обеспечение доступности дошкольного образования в муниципальном образовании г.Саяногорск"</t>
  </si>
  <si>
    <t>20 2 00 00000</t>
  </si>
  <si>
    <t>Подпрограмма "Развитие начального общего образования, основного общего образования и среднего общего образования в муниципальном образовании г.Саяногорск"</t>
  </si>
  <si>
    <t>20 3 00 00000</t>
  </si>
  <si>
    <t>Подпрограмма "Развитие системы дополнительного образования детей в муниципальном образовании г.Саяногорск"</t>
  </si>
  <si>
    <t>20 4 00 00000</t>
  </si>
  <si>
    <t>Подпрограмма "Обеспечение прочих направлений деятельности муниципальной системы образования в муниципальном образовании г.Саяногорск"</t>
  </si>
  <si>
    <t>23 0 00 00000</t>
  </si>
  <si>
    <t>Муниципальная программа "Развитие культуры и СМИ в муниципальном образовании город Саяногорск"</t>
  </si>
  <si>
    <t>23 1 00 00000</t>
  </si>
  <si>
    <t>Подпрограмма "Наследие и народное творчество"</t>
  </si>
  <si>
    <t>23 2 00 00000</t>
  </si>
  <si>
    <t>Подпрограмма "Образование в области культуры"</t>
  </si>
  <si>
    <t>23 3 00 00000</t>
  </si>
  <si>
    <t>Подпрограмма "Полномочия в сфере культуры"</t>
  </si>
  <si>
    <t>23 4 00 00000</t>
  </si>
  <si>
    <t>Подпрограмма "Развитие культурного потенциала"</t>
  </si>
  <si>
    <t>23 5 00 00000</t>
  </si>
  <si>
    <t>Подпрограмма "Средства массовой информации"</t>
  </si>
  <si>
    <t>24 0 00 00000</t>
  </si>
  <si>
    <t>Муниципальная программа "Обеспечение жильем молодых семей"</t>
  </si>
  <si>
    <t>25 0 00 00000</t>
  </si>
  <si>
    <t>Муниципальная программа "Развитие физической культуры, спорта, туризма и молодежной политики в муниципальном образовании город Саяногорск"</t>
  </si>
  <si>
    <t>25 2 00 00000</t>
  </si>
  <si>
    <t>Подпрограмма "Развитие физической культуры и спорта"</t>
  </si>
  <si>
    <t>26 0 00 00000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</si>
  <si>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</si>
  <si>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28 0 00 00000</t>
  </si>
  <si>
    <t>Муниципальная программа "Развитие информационного общества муниципального образования город Саяногорск"</t>
  </si>
  <si>
    <t>29 0 00 00000</t>
  </si>
  <si>
    <t>Муниципальная программа "Развитие сельских территорий муниципального образования город Саяногорск"</t>
  </si>
  <si>
    <t>Председатель Совета депутатов
муниципального образования
город Саяногорск</t>
  </si>
  <si>
    <t>Глава
муниципального образования
город Саяногорск</t>
  </si>
  <si>
    <t>В.В. Ситников</t>
  </si>
  <si>
    <t>Е.И. Молодняков</t>
  </si>
  <si>
    <t>Срок
МП</t>
  </si>
  <si>
    <t>Ответственный исполнитель</t>
  </si>
  <si>
    <t>2014-2024</t>
  </si>
  <si>
    <t>БФУ</t>
  </si>
  <si>
    <t>Администрация</t>
  </si>
  <si>
    <t>2016-2025</t>
  </si>
  <si>
    <t>ЖКХиТ г.Саяногорска</t>
  </si>
  <si>
    <t>2015-2025</t>
  </si>
  <si>
    <t>ДАГН</t>
  </si>
  <si>
    <t xml:space="preserve">ГорОО </t>
  </si>
  <si>
    <t>ГорОО</t>
  </si>
  <si>
    <t>2021-2025</t>
  </si>
  <si>
    <t>2023-2028</t>
  </si>
  <si>
    <t>2018-2030</t>
  </si>
  <si>
    <t>2020-2024</t>
  </si>
  <si>
    <t>2023-2025</t>
  </si>
  <si>
    <t>16 0 00 00000</t>
  </si>
  <si>
    <t>Муниципальная программа "Энергосбережение и повышение энергоэффективности в муниципальом образовании г.Саяногорск"</t>
  </si>
  <si>
    <t>2020-2025</t>
  </si>
  <si>
    <t>Сумма
на 2026 год, руб.</t>
  </si>
  <si>
    <t>Действующие муниципальные программы</t>
  </si>
  <si>
    <t>18 0 00 00000</t>
  </si>
  <si>
    <t>12 0 00 00000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</si>
  <si>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</si>
  <si>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19 0 00 00000</t>
  </si>
  <si>
    <t>Муниципальная программа "Финансовая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Саяногорск"</t>
  </si>
  <si>
    <t>Муниципальная программа "Охрана окружающей среды на территории муниципального образования город Саяногорск"</t>
  </si>
  <si>
    <t>20 5 00 00000</t>
  </si>
  <si>
    <t>Подпрограмма "Обеспечение благополучного и защищенного детства"</t>
  </si>
  <si>
    <t>25 1 00 00000</t>
  </si>
  <si>
    <t>Подпрограмма "Создание благоприятных условий для развития туризма"</t>
  </si>
  <si>
    <t>25 3 00 00000</t>
  </si>
  <si>
    <t>Подпрограмма "Развитие молодежной политики"</t>
  </si>
  <si>
    <t>27 0 00 00000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</si>
  <si>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</si>
  <si>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УКСМ</t>
  </si>
  <si>
    <t>15 0 00 00000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</si>
  <si>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</si>
  <si>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21 0 00 00000</t>
  </si>
  <si>
    <t>Муниципальная программа "Основные направления содействия развитию малого и среднего предпринимательства на территории муниципального образования город Саяногорск"</t>
  </si>
  <si>
    <t>Перечень муниципальных программ (подпрограмм), действующих и разрабатываемых на очередной 
(текущий) финансовый год, предусмотренных к финансированию 
из бюджета муниципального образования город Саяногорск на 2024 - 2026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</si>
</sst>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3"/>
      <color rgb="FF000000"/>
      <name val="Times New Roman"/>
    </font>
    <font>
      <b/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40">
    <xf numFmtId="0" fontId="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0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sqref="A1:F1"/>
    </sheetView>
  </sheetViews>
  <sheetFormatPr defaultRowHeight="13.2" x14ac:dyDescent="0.25"/>
  <cols>
    <col min="1" max="1" width="12.33203125" bestFit="1" customWidth="1"/>
    <col min="2" max="2" width="65" customWidth="1"/>
    <col min="3" max="3" width="17.88671875" customWidth="1"/>
    <col min="4" max="5" width="16.6640625" customWidth="1"/>
    <col min="6" max="6" width="14.88671875" bestFit="1" customWidth="1"/>
    <col min="7" max="7" width="13.44140625" bestFit="1" customWidth="1"/>
  </cols>
  <sheetData>
    <row r="1" spans="1:8" ht="19.2" customHeight="1" x14ac:dyDescent="0.3">
      <c r="A1" s="34"/>
      <c r="B1" s="34"/>
      <c r="C1" s="34"/>
      <c r="D1" s="34"/>
      <c r="E1" s="34"/>
      <c r="F1" s="34"/>
    </row>
    <row r="2" spans="1:8" ht="58.2" customHeight="1" x14ac:dyDescent="0.25">
      <c r="A2" s="33" t="s">
        <v>98</v>
      </c>
      <c r="B2" s="33"/>
      <c r="C2" s="33"/>
      <c r="D2" s="33"/>
      <c r="E2" s="33"/>
      <c r="F2" s="33"/>
    </row>
    <row r="3" spans="1:8" ht="6.15" customHeight="1" x14ac:dyDescent="0.25">
      <c r="A3" s="35" t="s">
        <v>0</v>
      </c>
      <c r="B3" s="35"/>
      <c r="C3" s="35"/>
      <c r="D3" s="35"/>
      <c r="E3" s="21"/>
    </row>
    <row r="4" spans="1:8" ht="34.5" customHeight="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77</v>
      </c>
      <c r="F4" s="14" t="s">
        <v>59</v>
      </c>
      <c r="G4" s="12"/>
      <c r="H4" s="14" t="s">
        <v>58</v>
      </c>
    </row>
    <row r="5" spans="1:8" ht="15.45" customHeight="1" x14ac:dyDescent="0.25">
      <c r="A5" s="36" t="s">
        <v>5</v>
      </c>
      <c r="B5" s="36"/>
      <c r="C5" s="2">
        <f>C7+C8+C9+C10+C15+C16+C17+C18+C19+C26+C32+C33+C37+C38+C39+C40+C14+C25</f>
        <v>2233561987.3200002</v>
      </c>
      <c r="D5" s="2">
        <f t="shared" ref="D5:E5" si="0">D7+D8+D9+D10+D15+D16+D17+D18+D19+D26+D32+D33+D37+D38+D39+D40+D14+D25</f>
        <v>2082533643.8399999</v>
      </c>
      <c r="E5" s="2">
        <f t="shared" si="0"/>
        <v>2622364575.5</v>
      </c>
      <c r="F5" s="16"/>
      <c r="G5" s="13"/>
      <c r="H5" s="15"/>
    </row>
    <row r="6" spans="1:8" ht="15.45" customHeight="1" x14ac:dyDescent="0.25">
      <c r="A6" s="24" t="s">
        <v>78</v>
      </c>
      <c r="B6" s="25"/>
      <c r="C6" s="25"/>
      <c r="D6" s="25"/>
      <c r="E6" s="25"/>
      <c r="F6" s="26"/>
      <c r="G6" s="13"/>
      <c r="H6" s="15"/>
    </row>
    <row r="7" spans="1:8" ht="27.15" customHeight="1" x14ac:dyDescent="0.25">
      <c r="A7" s="3" t="s">
        <v>6</v>
      </c>
      <c r="B7" s="4" t="s">
        <v>7</v>
      </c>
      <c r="C7" s="5">
        <v>687006.5</v>
      </c>
      <c r="D7" s="5">
        <v>1025790.33</v>
      </c>
      <c r="E7" s="5">
        <v>787747.39</v>
      </c>
      <c r="F7" s="18" t="s">
        <v>61</v>
      </c>
      <c r="G7" s="12"/>
      <c r="H7" s="17" t="s">
        <v>60</v>
      </c>
    </row>
    <row r="8" spans="1:8" ht="70.8" customHeight="1" x14ac:dyDescent="0.25">
      <c r="A8" s="3" t="s">
        <v>8</v>
      </c>
      <c r="B8" s="4" t="s">
        <v>9</v>
      </c>
      <c r="C8" s="5">
        <v>14916287.32</v>
      </c>
      <c r="D8" s="5">
        <v>14142341.85</v>
      </c>
      <c r="E8" s="5">
        <v>13026313.050000001</v>
      </c>
      <c r="F8" s="18" t="s">
        <v>62</v>
      </c>
      <c r="H8" s="17" t="s">
        <v>76</v>
      </c>
    </row>
    <row r="9" spans="1:8" ht="39.6" x14ac:dyDescent="0.25">
      <c r="A9" s="3" t="s">
        <v>80</v>
      </c>
      <c r="B9" s="4" t="s">
        <v>81</v>
      </c>
      <c r="C9" s="5">
        <v>22557287.850000001</v>
      </c>
      <c r="D9" s="5">
        <v>20954041.129999999</v>
      </c>
      <c r="E9" s="5">
        <v>21573401.829999998</v>
      </c>
      <c r="F9" s="18" t="s">
        <v>62</v>
      </c>
      <c r="H9" s="17"/>
    </row>
    <row r="10" spans="1:8" ht="40.5" customHeight="1" x14ac:dyDescent="0.25">
      <c r="A10" s="3" t="s">
        <v>10</v>
      </c>
      <c r="B10" s="4" t="s">
        <v>11</v>
      </c>
      <c r="C10" s="5">
        <f>C11+C12+C13</f>
        <v>239647797.65999997</v>
      </c>
      <c r="D10" s="5">
        <f>D11+D12+D13</f>
        <v>251347480.34</v>
      </c>
      <c r="E10" s="5">
        <f>E11+E12+E13</f>
        <v>233851670.93000001</v>
      </c>
      <c r="F10" s="18" t="s">
        <v>64</v>
      </c>
      <c r="H10" s="17" t="s">
        <v>63</v>
      </c>
    </row>
    <row r="11" spans="1:8" ht="30" customHeight="1" x14ac:dyDescent="0.25">
      <c r="A11" s="6" t="s">
        <v>12</v>
      </c>
      <c r="B11" s="7" t="s">
        <v>13</v>
      </c>
      <c r="C11" s="8">
        <v>88015079.959999993</v>
      </c>
      <c r="D11" s="8">
        <v>102311690.09999999</v>
      </c>
      <c r="E11" s="8">
        <v>69782914.439999998</v>
      </c>
      <c r="F11" s="19" t="s">
        <v>64</v>
      </c>
      <c r="H11" s="27"/>
    </row>
    <row r="12" spans="1:8" ht="31.8" customHeight="1" x14ac:dyDescent="0.25">
      <c r="A12" s="6" t="s">
        <v>14</v>
      </c>
      <c r="B12" s="7" t="s">
        <v>15</v>
      </c>
      <c r="C12" s="8">
        <v>6736254.6900000004</v>
      </c>
      <c r="D12" s="8">
        <v>6189030.6500000004</v>
      </c>
      <c r="E12" s="8">
        <v>7635075.79</v>
      </c>
      <c r="F12" s="19" t="s">
        <v>64</v>
      </c>
      <c r="H12" s="28"/>
    </row>
    <row r="13" spans="1:8" ht="27.15" customHeight="1" x14ac:dyDescent="0.25">
      <c r="A13" s="6" t="s">
        <v>16</v>
      </c>
      <c r="B13" s="7" t="s">
        <v>17</v>
      </c>
      <c r="C13" s="8">
        <v>144896463.00999999</v>
      </c>
      <c r="D13" s="8">
        <v>142846759.59</v>
      </c>
      <c r="E13" s="8">
        <v>156433680.69999999</v>
      </c>
      <c r="F13" s="19" t="s">
        <v>64</v>
      </c>
      <c r="H13" s="29"/>
    </row>
    <row r="14" spans="1:8" ht="42" customHeight="1" x14ac:dyDescent="0.25">
      <c r="A14" s="3" t="s">
        <v>94</v>
      </c>
      <c r="B14" s="4" t="s">
        <v>95</v>
      </c>
      <c r="C14" s="5">
        <v>656041.12</v>
      </c>
      <c r="D14" s="5">
        <v>660350.22</v>
      </c>
      <c r="E14" s="5">
        <v>664835.99</v>
      </c>
      <c r="F14" s="18" t="s">
        <v>62</v>
      </c>
      <c r="H14" s="22"/>
    </row>
    <row r="15" spans="1:8" ht="27.15" customHeight="1" x14ac:dyDescent="0.25">
      <c r="A15" s="3" t="s">
        <v>74</v>
      </c>
      <c r="B15" s="4" t="s">
        <v>75</v>
      </c>
      <c r="C15" s="5">
        <v>17304476.379999999</v>
      </c>
      <c r="D15" s="5">
        <v>13952215.130000001</v>
      </c>
      <c r="E15" s="5">
        <v>0</v>
      </c>
      <c r="F15" s="18" t="s">
        <v>64</v>
      </c>
      <c r="H15" s="17" t="s">
        <v>73</v>
      </c>
    </row>
    <row r="16" spans="1:8" ht="27.15" customHeight="1" x14ac:dyDescent="0.25">
      <c r="A16" s="3" t="s">
        <v>18</v>
      </c>
      <c r="B16" s="4" t="s">
        <v>19</v>
      </c>
      <c r="C16" s="5">
        <v>39043700</v>
      </c>
      <c r="D16" s="5">
        <v>39465100</v>
      </c>
      <c r="E16" s="5">
        <v>39237900</v>
      </c>
      <c r="F16" s="18" t="s">
        <v>66</v>
      </c>
      <c r="H16" s="17" t="s">
        <v>65</v>
      </c>
    </row>
    <row r="17" spans="1:8" ht="27.15" customHeight="1" x14ac:dyDescent="0.25">
      <c r="A17" s="3" t="s">
        <v>79</v>
      </c>
      <c r="B17" s="4" t="s">
        <v>84</v>
      </c>
      <c r="C17" s="5">
        <v>1012000</v>
      </c>
      <c r="D17" s="5">
        <v>1047100</v>
      </c>
      <c r="E17" s="5">
        <v>1082000</v>
      </c>
      <c r="F17" s="18" t="s">
        <v>62</v>
      </c>
      <c r="H17" s="17"/>
    </row>
    <row r="18" spans="1:8" ht="52.8" x14ac:dyDescent="0.25">
      <c r="A18" s="3" t="s">
        <v>82</v>
      </c>
      <c r="B18" s="4" t="s">
        <v>83</v>
      </c>
      <c r="C18" s="5">
        <v>100000</v>
      </c>
      <c r="D18" s="5">
        <v>100000</v>
      </c>
      <c r="E18" s="5">
        <v>150000</v>
      </c>
      <c r="F18" s="18" t="s">
        <v>62</v>
      </c>
      <c r="H18" s="17"/>
    </row>
    <row r="19" spans="1:8" ht="27.15" customHeight="1" x14ac:dyDescent="0.25">
      <c r="A19" s="3" t="s">
        <v>20</v>
      </c>
      <c r="B19" s="4" t="s">
        <v>21</v>
      </c>
      <c r="C19" s="5">
        <f>C20+C21+C22+C23+C24</f>
        <v>1563572765.26</v>
      </c>
      <c r="D19" s="5">
        <f t="shared" ref="D19:E19" si="1">D20+D21+D22+D23+D24</f>
        <v>1468840246.8800001</v>
      </c>
      <c r="E19" s="5">
        <f t="shared" si="1"/>
        <v>1426922246.1300001</v>
      </c>
      <c r="F19" s="18" t="s">
        <v>68</v>
      </c>
      <c r="H19" s="17" t="s">
        <v>65</v>
      </c>
    </row>
    <row r="20" spans="1:8" ht="27.15" customHeight="1" x14ac:dyDescent="0.25">
      <c r="A20" s="6" t="s">
        <v>22</v>
      </c>
      <c r="B20" s="7" t="s">
        <v>23</v>
      </c>
      <c r="C20" s="8">
        <v>576219687.34000003</v>
      </c>
      <c r="D20" s="8">
        <v>554837845</v>
      </c>
      <c r="E20" s="8">
        <v>539510796</v>
      </c>
      <c r="F20" s="19" t="s">
        <v>68</v>
      </c>
      <c r="H20" s="30"/>
    </row>
    <row r="21" spans="1:8" ht="40.5" customHeight="1" x14ac:dyDescent="0.25">
      <c r="A21" s="6" t="s">
        <v>24</v>
      </c>
      <c r="B21" s="7" t="s">
        <v>25</v>
      </c>
      <c r="C21" s="8">
        <v>841012444.91999996</v>
      </c>
      <c r="D21" s="8">
        <v>764311547.88</v>
      </c>
      <c r="E21" s="8">
        <v>737414994.88</v>
      </c>
      <c r="F21" s="19" t="s">
        <v>68</v>
      </c>
      <c r="H21" s="31"/>
    </row>
    <row r="22" spans="1:8" ht="27.15" customHeight="1" x14ac:dyDescent="0.25">
      <c r="A22" s="6" t="s">
        <v>26</v>
      </c>
      <c r="B22" s="7" t="s">
        <v>27</v>
      </c>
      <c r="C22" s="8">
        <v>85996384.109999999</v>
      </c>
      <c r="D22" s="8">
        <v>91176881.739999995</v>
      </c>
      <c r="E22" s="8">
        <v>91482182.390000001</v>
      </c>
      <c r="F22" s="19" t="s">
        <v>67</v>
      </c>
      <c r="H22" s="31"/>
    </row>
    <row r="23" spans="1:8" ht="39.6" x14ac:dyDescent="0.25">
      <c r="A23" s="6" t="s">
        <v>28</v>
      </c>
      <c r="B23" s="7" t="s">
        <v>29</v>
      </c>
      <c r="C23" s="8">
        <v>25283248.890000001</v>
      </c>
      <c r="D23" s="8">
        <v>23452972.260000002</v>
      </c>
      <c r="E23" s="8">
        <v>23453272.859999999</v>
      </c>
      <c r="F23" s="19" t="s">
        <v>67</v>
      </c>
      <c r="H23" s="32"/>
    </row>
    <row r="24" spans="1:8" ht="13.8" x14ac:dyDescent="0.25">
      <c r="A24" s="6" t="s">
        <v>85</v>
      </c>
      <c r="B24" s="7" t="s">
        <v>86</v>
      </c>
      <c r="C24" s="8">
        <v>35061000</v>
      </c>
      <c r="D24" s="8">
        <v>35061000</v>
      </c>
      <c r="E24" s="8">
        <v>35061000</v>
      </c>
      <c r="F24" s="19" t="s">
        <v>67</v>
      </c>
      <c r="H24" s="23"/>
    </row>
    <row r="25" spans="1:8" ht="39.6" x14ac:dyDescent="0.25">
      <c r="A25" s="3" t="s">
        <v>96</v>
      </c>
      <c r="B25" s="4" t="s">
        <v>97</v>
      </c>
      <c r="C25" s="5">
        <v>140000</v>
      </c>
      <c r="D25" s="5">
        <v>140000</v>
      </c>
      <c r="E25" s="5">
        <v>0</v>
      </c>
      <c r="F25" s="18" t="s">
        <v>62</v>
      </c>
      <c r="H25" s="23"/>
    </row>
    <row r="26" spans="1:8" ht="27.15" customHeight="1" x14ac:dyDescent="0.25">
      <c r="A26" s="3" t="s">
        <v>30</v>
      </c>
      <c r="B26" s="4" t="s">
        <v>31</v>
      </c>
      <c r="C26" s="5">
        <f>C27+C28+C29+C30+C31</f>
        <v>233568763.78999999</v>
      </c>
      <c r="D26" s="5">
        <f>D27+D28+D29+D30+D31</f>
        <v>227082788.50999999</v>
      </c>
      <c r="E26" s="5">
        <f>E27+E28+E29+E30+E31</f>
        <v>204621039.43000001</v>
      </c>
      <c r="F26" s="18" t="s">
        <v>93</v>
      </c>
      <c r="H26" s="17" t="s">
        <v>69</v>
      </c>
    </row>
    <row r="27" spans="1:8" ht="14.4" customHeight="1" x14ac:dyDescent="0.25">
      <c r="A27" s="6" t="s">
        <v>32</v>
      </c>
      <c r="B27" s="7" t="s">
        <v>33</v>
      </c>
      <c r="C27" s="8">
        <v>106415677.77</v>
      </c>
      <c r="D27" s="8">
        <v>106693649.51000001</v>
      </c>
      <c r="E27" s="8">
        <v>92252335.319999993</v>
      </c>
      <c r="F27" s="18" t="s">
        <v>93</v>
      </c>
      <c r="H27" s="30"/>
    </row>
    <row r="28" spans="1:8" ht="14.4" customHeight="1" x14ac:dyDescent="0.25">
      <c r="A28" s="6" t="s">
        <v>34</v>
      </c>
      <c r="B28" s="7" t="s">
        <v>35</v>
      </c>
      <c r="C28" s="8">
        <v>104017274.70999999</v>
      </c>
      <c r="D28" s="8">
        <v>98856159</v>
      </c>
      <c r="E28" s="8">
        <v>93919123.280000001</v>
      </c>
      <c r="F28" s="18" t="s">
        <v>93</v>
      </c>
      <c r="H28" s="31"/>
    </row>
    <row r="29" spans="1:8" ht="14.4" customHeight="1" x14ac:dyDescent="0.25">
      <c r="A29" s="6" t="s">
        <v>36</v>
      </c>
      <c r="B29" s="7" t="s">
        <v>37</v>
      </c>
      <c r="C29" s="8">
        <v>5966134.6900000004</v>
      </c>
      <c r="D29" s="8">
        <v>5410380</v>
      </c>
      <c r="E29" s="8">
        <v>4497980.83</v>
      </c>
      <c r="F29" s="18" t="s">
        <v>93</v>
      </c>
      <c r="H29" s="31"/>
    </row>
    <row r="30" spans="1:8" ht="14.4" customHeight="1" x14ac:dyDescent="0.25">
      <c r="A30" s="6" t="s">
        <v>38</v>
      </c>
      <c r="B30" s="7" t="s">
        <v>39</v>
      </c>
      <c r="C30" s="8">
        <v>90000</v>
      </c>
      <c r="D30" s="8">
        <v>117100</v>
      </c>
      <c r="E30" s="8">
        <v>111900</v>
      </c>
      <c r="F30" s="18" t="s">
        <v>93</v>
      </c>
      <c r="H30" s="31"/>
    </row>
    <row r="31" spans="1:8" ht="14.4" customHeight="1" x14ac:dyDescent="0.25">
      <c r="A31" s="6" t="s">
        <v>40</v>
      </c>
      <c r="B31" s="7" t="s">
        <v>41</v>
      </c>
      <c r="C31" s="8">
        <v>17079676.620000001</v>
      </c>
      <c r="D31" s="8">
        <v>16005500</v>
      </c>
      <c r="E31" s="8">
        <v>13839700</v>
      </c>
      <c r="F31" s="18" t="s">
        <v>93</v>
      </c>
      <c r="H31" s="32"/>
    </row>
    <row r="32" spans="1:8" ht="27.15" customHeight="1" x14ac:dyDescent="0.25">
      <c r="A32" s="3" t="s">
        <v>42</v>
      </c>
      <c r="B32" s="4" t="s">
        <v>43</v>
      </c>
      <c r="C32" s="5">
        <v>2559123</v>
      </c>
      <c r="D32" s="5">
        <v>3149749.51</v>
      </c>
      <c r="E32" s="5">
        <v>1910976.05</v>
      </c>
      <c r="F32" s="19" t="s">
        <v>62</v>
      </c>
      <c r="H32" s="20" t="s">
        <v>70</v>
      </c>
    </row>
    <row r="33" spans="1:8" ht="40.5" customHeight="1" x14ac:dyDescent="0.25">
      <c r="A33" s="3" t="s">
        <v>44</v>
      </c>
      <c r="B33" s="4" t="s">
        <v>45</v>
      </c>
      <c r="C33" s="5">
        <f>C35+C34+C36</f>
        <v>46011396.890000001</v>
      </c>
      <c r="D33" s="5">
        <f>D35+D34+D36</f>
        <v>37892096.859999999</v>
      </c>
      <c r="E33" s="5">
        <f t="shared" ref="D33:E33" si="2">E35+E34+E36</f>
        <v>37766154.57</v>
      </c>
      <c r="F33" s="18" t="s">
        <v>62</v>
      </c>
      <c r="H33" s="37" t="s">
        <v>70</v>
      </c>
    </row>
    <row r="34" spans="1:8" x14ac:dyDescent="0.25">
      <c r="A34" s="6" t="s">
        <v>87</v>
      </c>
      <c r="B34" s="7" t="s">
        <v>88</v>
      </c>
      <c r="C34" s="8">
        <v>75000</v>
      </c>
      <c r="D34" s="8">
        <v>75000</v>
      </c>
      <c r="E34" s="8">
        <v>81750</v>
      </c>
      <c r="F34" s="19" t="s">
        <v>62</v>
      </c>
      <c r="H34" s="38"/>
    </row>
    <row r="35" spans="1:8" ht="14.4" customHeight="1" x14ac:dyDescent="0.25">
      <c r="A35" s="6" t="s">
        <v>46</v>
      </c>
      <c r="B35" s="7" t="s">
        <v>47</v>
      </c>
      <c r="C35" s="8">
        <v>45420396.890000001</v>
      </c>
      <c r="D35" s="8">
        <v>36797096.859999999</v>
      </c>
      <c r="E35" s="8">
        <v>37484404.57</v>
      </c>
      <c r="F35" s="19" t="s">
        <v>93</v>
      </c>
      <c r="H35" s="38"/>
    </row>
    <row r="36" spans="1:8" ht="14.4" customHeight="1" x14ac:dyDescent="0.25">
      <c r="A36" s="6" t="s">
        <v>89</v>
      </c>
      <c r="B36" s="7" t="s">
        <v>90</v>
      </c>
      <c r="C36" s="8">
        <v>516000</v>
      </c>
      <c r="D36" s="8">
        <v>1020000</v>
      </c>
      <c r="E36" s="8">
        <v>200000</v>
      </c>
      <c r="F36" s="19" t="s">
        <v>93</v>
      </c>
      <c r="H36" s="39"/>
    </row>
    <row r="37" spans="1:8" ht="40.5" customHeight="1" x14ac:dyDescent="0.25">
      <c r="A37" s="3" t="s">
        <v>48</v>
      </c>
      <c r="B37" s="4" t="s">
        <v>49</v>
      </c>
      <c r="C37" s="5">
        <v>22540818.030000001</v>
      </c>
      <c r="D37" s="5">
        <v>2339343.08</v>
      </c>
      <c r="E37" s="5">
        <v>722810.96</v>
      </c>
      <c r="F37" s="18" t="s">
        <v>64</v>
      </c>
      <c r="H37" s="20" t="s">
        <v>71</v>
      </c>
    </row>
    <row r="38" spans="1:8" ht="40.5" customHeight="1" x14ac:dyDescent="0.25">
      <c r="A38" s="3" t="s">
        <v>91</v>
      </c>
      <c r="B38" s="4" t="s">
        <v>92</v>
      </c>
      <c r="C38" s="5">
        <v>260000</v>
      </c>
      <c r="D38" s="5">
        <v>0</v>
      </c>
      <c r="E38" s="5">
        <v>0</v>
      </c>
      <c r="F38" s="18" t="s">
        <v>64</v>
      </c>
      <c r="H38" s="20"/>
    </row>
    <row r="39" spans="1:8" ht="27.15" customHeight="1" x14ac:dyDescent="0.25">
      <c r="A39" s="3" t="s">
        <v>50</v>
      </c>
      <c r="B39" s="4" t="s">
        <v>51</v>
      </c>
      <c r="C39" s="5">
        <v>2271423.52</v>
      </c>
      <c r="D39" s="5">
        <v>395000</v>
      </c>
      <c r="E39" s="5">
        <v>0</v>
      </c>
      <c r="F39" s="18" t="s">
        <v>62</v>
      </c>
      <c r="H39" s="20" t="s">
        <v>72</v>
      </c>
    </row>
    <row r="40" spans="1:8" ht="27.15" customHeight="1" x14ac:dyDescent="0.25">
      <c r="A40" s="3" t="s">
        <v>52</v>
      </c>
      <c r="B40" s="4" t="s">
        <v>53</v>
      </c>
      <c r="C40" s="5">
        <v>26713100</v>
      </c>
      <c r="D40" s="5">
        <v>0</v>
      </c>
      <c r="E40" s="5">
        <v>640047479.16999996</v>
      </c>
      <c r="F40" s="18" t="s">
        <v>62</v>
      </c>
      <c r="H40" s="20" t="s">
        <v>69</v>
      </c>
    </row>
  </sheetData>
  <mergeCells count="9">
    <mergeCell ref="A6:F6"/>
    <mergeCell ref="A2:F2"/>
    <mergeCell ref="A1:F1"/>
    <mergeCell ref="A3:D3"/>
    <mergeCell ref="A5:B5"/>
    <mergeCell ref="H11:H13"/>
    <mergeCell ref="H20:H23"/>
    <mergeCell ref="H27:H31"/>
    <mergeCell ref="H33:H36"/>
  </mergeCells>
  <pageMargins left="1.1811023622047245" right="0.39370078740157483" top="0.39370078740157483" bottom="0.39370078740157483" header="0.31496062992125984" footer="0.31496062992125984"/>
  <pageSetup paperSize="9" scale="57" fitToHeight="2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/>
  </sheetViews>
  <sheetFormatPr defaultRowHeight="13.2" x14ac:dyDescent="0.25"/>
  <cols>
    <col min="1" max="1" width="41.109375" customWidth="1"/>
    <col min="2" max="2" width="30" customWidth="1"/>
    <col min="3" max="3" width="44.44140625" customWidth="1"/>
  </cols>
  <sheetData>
    <row r="1" spans="1:3" ht="46.8" customHeight="1" x14ac:dyDescent="0.25">
      <c r="A1" s="9" t="s">
        <v>54</v>
      </c>
      <c r="B1" s="10" t="s">
        <v>0</v>
      </c>
      <c r="C1" s="9" t="s">
        <v>55</v>
      </c>
    </row>
    <row r="2" spans="1:3" ht="26.1" customHeight="1" x14ac:dyDescent="0.3">
      <c r="A2" s="11" t="s">
        <v>56</v>
      </c>
      <c r="B2" t="s">
        <v>0</v>
      </c>
      <c r="C2" s="11" t="s">
        <v>57</v>
      </c>
    </row>
  </sheetData>
  <pageMargins left="0.39370080000000002" right="0.39370080000000002" top="0.39370080000000002" bottom="0.39370080000000002" header="0.3" footer="0.3"/>
  <pageSetup paperSize="0" orientation="portrait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Table1</vt:lpstr>
      <vt:lpstr>Table3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2023-12-11T09:16:41Z</dcterms:modified>
</cp:coreProperties>
</file>