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H56" i="1" l="1"/>
  <c r="J56" i="1" l="1"/>
  <c r="I56" i="1"/>
  <c r="J41" i="1" l="1"/>
  <c r="J61" i="1" s="1"/>
  <c r="J63" i="1" s="1"/>
  <c r="I41" i="1"/>
  <c r="H41" i="1"/>
  <c r="J27" i="1"/>
  <c r="I46" i="1"/>
  <c r="J46" i="1"/>
  <c r="H46" i="1"/>
  <c r="G26" i="1" l="1"/>
  <c r="G28" i="1" l="1"/>
  <c r="G62" i="1" l="1"/>
  <c r="G56" i="1"/>
  <c r="G46" i="1"/>
  <c r="G41" i="1"/>
  <c r="I27" i="1"/>
  <c r="I61" i="1" s="1"/>
  <c r="I63" i="1" s="1"/>
  <c r="H27" i="1"/>
  <c r="G27" i="1"/>
  <c r="H63" i="1" l="1"/>
  <c r="G61" i="1"/>
  <c r="G63" i="1"/>
</calcChain>
</file>

<file path=xl/sharedStrings.xml><?xml version="1.0" encoding="utf-8"?>
<sst xmlns="http://schemas.openxmlformats.org/spreadsheetml/2006/main" count="163" uniqueCount="99">
  <si>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</si>
  <si>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</si>
  <si>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</si>
  <si>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</si>
  <si>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</si>
  <si>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</si>
  <si>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</si>
  <si>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</si>
  <si>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</si>
  <si>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</si>
  <si>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</si>
  <si>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</si>
  <si>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</si>
  <si>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</si>
  <si>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</si>
  <si>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</si>
  <si>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</si>
  <si>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</si>
  <si>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</si>
  <si>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</si>
  <si>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</si>
  <si>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</si>
  <si>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</si>
  <si>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</si>
  <si>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</si>
  <si>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</si>
  <si>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</si>
  <si>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</si>
  <si>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</si>
  <si>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</si>
  <si>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</si>
  <si>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</si>
  <si>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</si>
  <si>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</si>
  <si>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</si>
  <si>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</si>
  <si>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</si>
  <si>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</si>
  <si>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</si>
  <si>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</si>
  <si>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</si>
  <si>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</si>
  <si>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</si>
  <si>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</si>
  <si>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</si>
  <si>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</si>
  <si>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</si>
  <si>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</si>
  <si>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</si>
  <si>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</si>
  <si>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</si>
  <si>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</si>
  <si>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</si>
  <si>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</si>
  <si>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</si>
  <si>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</si>
  <si>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</si>
  <si>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</si>
  <si>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</si>
  <si>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</si>
  <si>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</si>
  <si>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</si>
  <si>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</si>
  <si>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</si>
  <si>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</si>
  <si>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</si>
  <si>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</si>
  <si>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</si>
  <si>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</si>
  <si>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</si>
  <si>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</si>
  <si>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</si>
  <si>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</si>
  <si>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</si>
  <si>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</si>
  <si>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</si>
  <si>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</si>
  <si>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</si>
  <si>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</si>
  <si>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</si>
  <si>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</si>
  <si>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</si>
  <si>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</si>
  <si>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</si>
  <si>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от________2021 № ____    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</si>
  <si>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</si>
  <si>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</si>
  <si>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</si>
  <si>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</si>
  <si>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</si>
  <si>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</si>
  <si>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</si>
  <si>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</si>
  <si>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</si>
  <si>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>4.8</t>
  </si>
  <si>
    <t>Обеспечение пожарной безопасности</t>
  </si>
  <si>
    <t>2.8</t>
  </si>
  <si>
    <t xml:space="preserve">Управляющий делами Администрации муниципального образования г. Саяногорск       </t>
  </si>
  <si>
    <t xml:space="preserve">                               А.Г. Козловская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</si>
</sst>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topLeftCell="A58" zoomScale="90" zoomScaleNormal="90" workbookViewId="0">
      <selection activeCell="H62" sqref="H62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53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84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61" t="s">
        <v>88</v>
      </c>
      <c r="K8" s="61"/>
      <c r="L8" s="61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86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87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62" t="s">
        <v>3</v>
      </c>
      <c r="B13" s="73" t="s">
        <v>4</v>
      </c>
      <c r="C13" s="73" t="s">
        <v>5</v>
      </c>
      <c r="D13" s="76" t="s">
        <v>6</v>
      </c>
      <c r="E13" s="77"/>
      <c r="F13" s="77"/>
      <c r="G13" s="77"/>
      <c r="H13" s="77"/>
      <c r="I13" s="77"/>
      <c r="J13" s="77"/>
      <c r="K13" s="77"/>
      <c r="L13" s="78"/>
      <c r="M13" s="73" t="s">
        <v>7</v>
      </c>
    </row>
    <row r="14" spans="1:15" x14ac:dyDescent="0.25">
      <c r="A14" s="72"/>
      <c r="B14" s="74"/>
      <c r="C14" s="74"/>
      <c r="D14" s="62">
        <v>2017</v>
      </c>
      <c r="E14" s="62">
        <v>2018</v>
      </c>
      <c r="F14" s="62">
        <v>2019</v>
      </c>
      <c r="G14" s="62">
        <v>2020</v>
      </c>
      <c r="H14" s="62" t="s">
        <v>48</v>
      </c>
      <c r="I14" s="62" t="s">
        <v>49</v>
      </c>
      <c r="J14" s="62" t="s">
        <v>50</v>
      </c>
      <c r="K14" s="62" t="s">
        <v>51</v>
      </c>
      <c r="L14" s="62" t="s">
        <v>52</v>
      </c>
      <c r="M14" s="74"/>
    </row>
    <row r="15" spans="1:15" ht="15.75" thickBot="1" x14ac:dyDescent="0.3">
      <c r="A15" s="63"/>
      <c r="B15" s="75"/>
      <c r="C15" s="75"/>
      <c r="D15" s="63"/>
      <c r="E15" s="63"/>
      <c r="F15" s="63"/>
      <c r="G15" s="63"/>
      <c r="H15" s="63"/>
      <c r="I15" s="63"/>
      <c r="J15" s="63"/>
      <c r="K15" s="63"/>
      <c r="L15" s="63"/>
      <c r="M15" s="75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66" t="s">
        <v>54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8"/>
    </row>
    <row r="18" spans="1:13" ht="15.75" customHeight="1" x14ac:dyDescent="0.25">
      <c r="A18" s="69" t="s">
        <v>8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1"/>
    </row>
    <row r="19" spans="1:13" ht="132" customHeight="1" x14ac:dyDescent="0.25">
      <c r="A19" s="38" t="s">
        <v>59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42</v>
      </c>
    </row>
    <row r="20" spans="1:13" ht="102.75" customHeight="1" x14ac:dyDescent="0.25">
      <c r="A20" s="38" t="s">
        <v>60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42</v>
      </c>
    </row>
    <row r="21" spans="1:13" ht="103.5" customHeight="1" x14ac:dyDescent="0.25">
      <c r="A21" s="38" t="s">
        <v>61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42</v>
      </c>
    </row>
    <row r="22" spans="1:13" ht="78" customHeight="1" x14ac:dyDescent="0.25">
      <c r="A22" s="38" t="s">
        <v>63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42</v>
      </c>
    </row>
    <row r="23" spans="1:13" ht="108" customHeight="1" x14ac:dyDescent="0.25">
      <c r="A23" s="38" t="s">
        <v>62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45</v>
      </c>
    </row>
    <row r="24" spans="1:13" ht="132.75" customHeight="1" x14ac:dyDescent="0.25">
      <c r="A24" s="38" t="s">
        <v>64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2084.5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42</v>
      </c>
    </row>
    <row r="25" spans="1:13" ht="49.5" customHeight="1" x14ac:dyDescent="0.25">
      <c r="A25" s="38" t="s">
        <v>65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66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88"/>
      <c r="B27" s="79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89"/>
      <c r="B28" s="79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9" t="s">
        <v>55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</row>
    <row r="30" spans="1:13" ht="186" customHeight="1" x14ac:dyDescent="0.25">
      <c r="A30" s="41" t="s">
        <v>67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45</v>
      </c>
    </row>
    <row r="31" spans="1:13" ht="108" customHeight="1" x14ac:dyDescent="0.25">
      <c r="A31" s="41" t="s">
        <v>68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940</v>
      </c>
      <c r="J31" s="12">
        <v>700</v>
      </c>
      <c r="K31" s="12">
        <v>700</v>
      </c>
      <c r="L31" s="12">
        <v>700</v>
      </c>
      <c r="M31" s="12" t="s">
        <v>45</v>
      </c>
    </row>
    <row r="32" spans="1:13" ht="89.25" customHeight="1" x14ac:dyDescent="0.25">
      <c r="A32" s="41" t="s">
        <v>69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100</v>
      </c>
      <c r="J32" s="12">
        <v>0</v>
      </c>
      <c r="K32" s="12">
        <v>0</v>
      </c>
      <c r="L32" s="12">
        <v>0</v>
      </c>
      <c r="M32" s="12" t="s">
        <v>45</v>
      </c>
    </row>
    <row r="33" spans="1:13" ht="109.5" customHeight="1" x14ac:dyDescent="0.25">
      <c r="A33" s="41" t="s">
        <v>70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100</v>
      </c>
      <c r="J33" s="12">
        <v>0</v>
      </c>
      <c r="K33" s="12">
        <v>0</v>
      </c>
      <c r="L33" s="12">
        <v>0</v>
      </c>
      <c r="M33" s="12" t="s">
        <v>45</v>
      </c>
    </row>
    <row r="34" spans="1:13" ht="146.25" customHeight="1" x14ac:dyDescent="0.25">
      <c r="A34" s="85" t="s">
        <v>71</v>
      </c>
      <c r="B34" s="82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80" t="s">
        <v>45</v>
      </c>
    </row>
    <row r="35" spans="1:13" ht="24.75" customHeight="1" x14ac:dyDescent="0.25">
      <c r="A35" s="90"/>
      <c r="B35" s="82"/>
      <c r="C35" s="83" t="s">
        <v>19</v>
      </c>
      <c r="D35" s="84">
        <v>0</v>
      </c>
      <c r="E35" s="64">
        <v>0</v>
      </c>
      <c r="F35" s="65">
        <v>79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80"/>
    </row>
    <row r="36" spans="1:13" x14ac:dyDescent="0.25">
      <c r="A36" s="86"/>
      <c r="B36" s="82"/>
      <c r="C36" s="83"/>
      <c r="D36" s="84"/>
      <c r="E36" s="64"/>
      <c r="F36" s="65"/>
      <c r="G36" s="64"/>
      <c r="H36" s="64"/>
      <c r="I36" s="64"/>
      <c r="J36" s="64"/>
      <c r="K36" s="64"/>
      <c r="L36" s="64"/>
      <c r="M36" s="80"/>
    </row>
    <row r="37" spans="1:13" ht="97.5" customHeight="1" x14ac:dyDescent="0.25">
      <c r="A37" s="41" t="s">
        <v>72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85" t="s">
        <v>83</v>
      </c>
      <c r="B38" s="92" t="s">
        <v>81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60">
        <v>7</v>
      </c>
      <c r="I38" s="12">
        <v>100</v>
      </c>
      <c r="J38" s="12">
        <v>50</v>
      </c>
      <c r="K38" s="12">
        <v>0</v>
      </c>
      <c r="L38" s="12">
        <v>0</v>
      </c>
      <c r="M38" s="12" t="s">
        <v>45</v>
      </c>
    </row>
    <row r="39" spans="1:13" ht="96.75" customHeight="1" x14ac:dyDescent="0.25">
      <c r="A39" s="86"/>
      <c r="B39" s="93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0</v>
      </c>
      <c r="J39" s="12">
        <v>0</v>
      </c>
      <c r="K39" s="12">
        <v>0</v>
      </c>
      <c r="L39" s="12">
        <v>0</v>
      </c>
      <c r="M39" s="12" t="s">
        <v>82</v>
      </c>
    </row>
    <row r="40" spans="1:13" ht="150" customHeight="1" x14ac:dyDescent="0.25">
      <c r="A40" s="41" t="s">
        <v>96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98"/>
      <c r="B41" s="81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98"/>
      <c r="B42" s="81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9" t="s">
        <v>56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</row>
    <row r="44" spans="1:13" ht="193.5" customHeight="1" x14ac:dyDescent="0.25">
      <c r="A44" s="41" t="s">
        <v>73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42</v>
      </c>
    </row>
    <row r="45" spans="1:13" ht="63" customHeight="1" x14ac:dyDescent="0.25">
      <c r="A45" s="41" t="s">
        <v>74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79" t="s">
        <v>58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</row>
    <row r="48" spans="1:13" ht="60.75" customHeight="1" x14ac:dyDescent="0.25">
      <c r="A48" s="41" t="s">
        <v>75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45</v>
      </c>
    </row>
    <row r="49" spans="1:13" ht="60.75" customHeight="1" x14ac:dyDescent="0.25">
      <c r="A49" s="57" t="s">
        <v>76</v>
      </c>
      <c r="B49" s="55" t="s">
        <v>95</v>
      </c>
      <c r="C49" s="56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0</v>
      </c>
      <c r="J49" s="12">
        <v>0</v>
      </c>
      <c r="K49" s="12">
        <v>0</v>
      </c>
      <c r="L49" s="12">
        <v>0</v>
      </c>
      <c r="M49" s="14" t="s">
        <v>45</v>
      </c>
    </row>
    <row r="50" spans="1:13" ht="60.75" customHeight="1" x14ac:dyDescent="0.25">
      <c r="A50" s="49" t="s">
        <v>77</v>
      </c>
      <c r="B50" s="47" t="s">
        <v>85</v>
      </c>
      <c r="C50" s="48" t="s">
        <v>10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750</v>
      </c>
      <c r="J50" s="12">
        <v>880</v>
      </c>
      <c r="K50" s="12">
        <v>0</v>
      </c>
      <c r="L50" s="12">
        <v>0</v>
      </c>
      <c r="M50" s="14" t="s">
        <v>45</v>
      </c>
    </row>
    <row r="51" spans="1:13" ht="107.25" customHeight="1" x14ac:dyDescent="0.25">
      <c r="A51" s="41" t="s">
        <v>78</v>
      </c>
      <c r="B51" s="21" t="s">
        <v>35</v>
      </c>
      <c r="C51" s="22" t="s">
        <v>10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1480</v>
      </c>
      <c r="J51" s="12">
        <v>1544.05</v>
      </c>
      <c r="K51" s="12">
        <v>2041.5</v>
      </c>
      <c r="L51" s="12">
        <v>2121.1</v>
      </c>
      <c r="M51" s="14" t="s">
        <v>45</v>
      </c>
    </row>
    <row r="52" spans="1:13" ht="126" customHeight="1" x14ac:dyDescent="0.25">
      <c r="A52" s="41" t="s">
        <v>79</v>
      </c>
      <c r="B52" s="21" t="s">
        <v>36</v>
      </c>
      <c r="C52" s="22" t="s">
        <v>10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3850</v>
      </c>
      <c r="J52" s="12">
        <v>3882.03</v>
      </c>
      <c r="K52" s="12">
        <v>2804.2</v>
      </c>
      <c r="L52" s="12">
        <v>2913.5</v>
      </c>
      <c r="M52" s="14" t="s">
        <v>45</v>
      </c>
    </row>
    <row r="53" spans="1:13" ht="131.25" customHeight="1" x14ac:dyDescent="0.25">
      <c r="A53" s="41" t="s">
        <v>80</v>
      </c>
      <c r="B53" s="21" t="s">
        <v>37</v>
      </c>
      <c r="C53" s="22" t="s">
        <v>10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3" ht="63" customHeight="1" x14ac:dyDescent="0.25">
      <c r="A54" s="41" t="s">
        <v>92</v>
      </c>
      <c r="B54" s="21" t="s">
        <v>17</v>
      </c>
      <c r="C54" s="22" t="s">
        <v>10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45</v>
      </c>
    </row>
    <row r="55" spans="1:13" ht="88.5" customHeight="1" x14ac:dyDescent="0.25">
      <c r="A55" s="41" t="s">
        <v>94</v>
      </c>
      <c r="B55" s="12" t="s">
        <v>18</v>
      </c>
      <c r="C55" s="15" t="s">
        <v>44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45</v>
      </c>
    </row>
    <row r="56" spans="1:13" ht="48.75" customHeight="1" x14ac:dyDescent="0.25">
      <c r="A56" s="97"/>
      <c r="B56" s="81" t="s">
        <v>57</v>
      </c>
      <c r="C56" s="15" t="s">
        <v>10</v>
      </c>
      <c r="D56" s="29">
        <v>4103.5</v>
      </c>
      <c r="E56" s="19">
        <v>3544.1</v>
      </c>
      <c r="F56" s="20">
        <v>3267.9</v>
      </c>
      <c r="G56" s="19">
        <f>G48+G51+G52+G53+G54</f>
        <v>3062.8999999999996</v>
      </c>
      <c r="H56" s="19">
        <f>H48+H49+H50+H51+H52+H53+H54+H55</f>
        <v>5924.2</v>
      </c>
      <c r="I56" s="19">
        <f>I48+I50+I51+I52+I53+I54+I55</f>
        <v>6470</v>
      </c>
      <c r="J56" s="19">
        <f>J48+J50+J51+J52+J53+J54+J55</f>
        <v>6596.08</v>
      </c>
      <c r="K56" s="19">
        <v>5272.3</v>
      </c>
      <c r="L56" s="19">
        <v>5477.8</v>
      </c>
      <c r="M56" s="30"/>
    </row>
    <row r="57" spans="1:13" ht="45" customHeight="1" x14ac:dyDescent="0.25">
      <c r="A57" s="97"/>
      <c r="B57" s="81"/>
      <c r="C57" s="15" t="s">
        <v>19</v>
      </c>
      <c r="D57" s="31">
        <v>0</v>
      </c>
      <c r="E57" s="24">
        <v>0</v>
      </c>
      <c r="F57" s="25">
        <v>0</v>
      </c>
      <c r="G57" s="24">
        <v>64.3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30"/>
    </row>
    <row r="58" spans="1:13" ht="45" customHeight="1" x14ac:dyDescent="0.25">
      <c r="A58" s="94" t="s">
        <v>89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6"/>
    </row>
    <row r="59" spans="1:13" ht="102" customHeight="1" x14ac:dyDescent="0.25">
      <c r="A59" s="52" t="s">
        <v>93</v>
      </c>
      <c r="B59" s="59" t="s">
        <v>90</v>
      </c>
      <c r="C59" s="15" t="s">
        <v>10</v>
      </c>
      <c r="D59" s="31">
        <v>0</v>
      </c>
      <c r="E59" s="53">
        <v>0</v>
      </c>
      <c r="F59" s="54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1"/>
    </row>
    <row r="60" spans="1:13" ht="45" customHeight="1" x14ac:dyDescent="0.25">
      <c r="A60" s="52"/>
      <c r="B60" s="58" t="s">
        <v>91</v>
      </c>
      <c r="C60" s="15" t="s">
        <v>10</v>
      </c>
      <c r="D60" s="31"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1"/>
    </row>
    <row r="61" spans="1:13" ht="43.5" customHeight="1" x14ac:dyDescent="0.25">
      <c r="A61" s="85"/>
      <c r="B61" s="91" t="s">
        <v>38</v>
      </c>
      <c r="C61" s="15" t="s">
        <v>10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11697.6</v>
      </c>
      <c r="I61" s="19">
        <f>I27+I41+I46+I56</f>
        <v>13451.8</v>
      </c>
      <c r="J61" s="19">
        <f>J56+J46+J41+J27</f>
        <v>13291.68</v>
      </c>
      <c r="K61" s="19">
        <v>20113.8</v>
      </c>
      <c r="L61" s="19">
        <v>20898.3</v>
      </c>
      <c r="M61" s="30"/>
    </row>
    <row r="62" spans="1:13" ht="45" customHeight="1" x14ac:dyDescent="0.25">
      <c r="A62" s="86"/>
      <c r="B62" s="91"/>
      <c r="C62" s="15" t="s">
        <v>19</v>
      </c>
      <c r="D62" s="29">
        <v>0</v>
      </c>
      <c r="E62" s="19">
        <v>0</v>
      </c>
      <c r="F62" s="20">
        <v>79</v>
      </c>
      <c r="G62" s="19">
        <f>G28+G57</f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3" ht="66.75" customHeight="1" x14ac:dyDescent="0.25">
      <c r="A63" s="41"/>
      <c r="B63" s="28" t="s">
        <v>39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11697.6</v>
      </c>
      <c r="I63" s="19">
        <f>I61</f>
        <v>13451.8</v>
      </c>
      <c r="J63" s="19">
        <f>J61</f>
        <v>13291.68</v>
      </c>
      <c r="K63" s="19">
        <v>20113.8</v>
      </c>
      <c r="L63" s="19">
        <v>20898.3</v>
      </c>
      <c r="M63" s="30"/>
    </row>
    <row r="64" spans="1:13" x14ac:dyDescent="0.25">
      <c r="A64" s="39"/>
      <c r="M64" s="7" t="s">
        <v>40</v>
      </c>
    </row>
    <row r="65" spans="1:15" x14ac:dyDescent="0.25">
      <c r="A65" s="39"/>
    </row>
    <row r="66" spans="1:15" ht="38.25" customHeight="1" x14ac:dyDescent="0.25">
      <c r="A66" s="87" t="s">
        <v>97</v>
      </c>
      <c r="B66" s="87"/>
      <c r="C66" s="87"/>
      <c r="D66" s="87"/>
      <c r="H66" s="8" t="s">
        <v>98</v>
      </c>
      <c r="O66" s="35" t="s">
        <v>41</v>
      </c>
    </row>
    <row r="67" spans="1:15" x14ac:dyDescent="0.25">
      <c r="A67" s="39"/>
    </row>
  </sheetData>
  <mergeCells count="45">
    <mergeCell ref="A66:D66"/>
    <mergeCell ref="A27:A28"/>
    <mergeCell ref="A34:A36"/>
    <mergeCell ref="B61:B62"/>
    <mergeCell ref="B27:B28"/>
    <mergeCell ref="A61:A62"/>
    <mergeCell ref="A47:M47"/>
    <mergeCell ref="B38:B39"/>
    <mergeCell ref="B56:B57"/>
    <mergeCell ref="A29:M29"/>
    <mergeCell ref="G35:G36"/>
    <mergeCell ref="H35:H36"/>
    <mergeCell ref="I35:I36"/>
    <mergeCell ref="A58:M58"/>
    <mergeCell ref="A56:A57"/>
    <mergeCell ref="A41:A42"/>
    <mergeCell ref="A43:M43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2021-12-18T03:27:26Z</dcterms:modified>
</cp:coreProperties>
</file>